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/>
  <mc:AlternateContent xmlns:mc="http://schemas.openxmlformats.org/markup-compatibility/2006">
    <mc:Choice Requires="x15">
      <x15ac:absPath xmlns:x15ac="http://schemas.microsoft.com/office/spreadsheetml/2010/11/ac" url="https://simitdental-my.sharepoint.com/personal/l_gadioli_simitdental_it/Documents/Desktop/Listini MELAG/Listini MELAG 2022/FILE 23 MAGGIO 2022/"/>
    </mc:Choice>
  </mc:AlternateContent>
  <xr:revisionPtr revIDLastSave="2199" documentId="13_ncr:1_{89E056B8-B873-4C0C-BBA0-BAC66DF96FAD}" xr6:coauthVersionLast="47" xr6:coauthVersionMax="47" xr10:uidLastSave="{329E8EDC-2698-4DCC-B567-0E15F2572B61}"/>
  <bookViews>
    <workbookView xWindow="-120" yWindow="-120" windowWidth="21840" windowHeight="13140" xr2:uid="{00000000-000D-0000-FFFF-FFFF00000000}"/>
  </bookViews>
  <sheets>
    <sheet name="COMPLETO MLG &amp; MLGS" sheetId="3" r:id="rId1"/>
    <sheet name="Listino Vendita Careclave" sheetId="9" r:id="rId2"/>
    <sheet name="Kit Careclave" sheetId="11" r:id="rId3"/>
    <sheet name="Kit Vacuclave 550" sheetId="14" r:id="rId4"/>
  </sheets>
  <definedNames>
    <definedName name="_xlnm.Print_Area" localSheetId="0">'COMPLETO MLG &amp; MLGS'!$A$1:$G$271</definedName>
    <definedName name="_xlnm.Print_Area" localSheetId="2">'Kit Careclave'!$A$2:$F$10</definedName>
    <definedName name="_xlnm.Print_Area" localSheetId="3">'Kit Vacuclave 550'!$A$2:$F$6</definedName>
    <definedName name="_xlnm.Print_Area" localSheetId="1">'Listino Vendita Careclave'!$A$2:$F$26</definedName>
    <definedName name="_xlnm.Print_Titles" localSheetId="0">'COMPLETO MLG &amp; MLGS'!$2:$2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4" l="1"/>
  <c r="G9" i="14" s="1"/>
  <c r="D45" i="3"/>
  <c r="D38" i="3"/>
  <c r="D34" i="3"/>
  <c r="D30" i="3"/>
  <c r="D25" i="3"/>
  <c r="D21" i="3"/>
  <c r="D16" i="3"/>
  <c r="D13" i="3"/>
  <c r="D10" i="3"/>
  <c r="E9" i="14"/>
  <c r="G45" i="3"/>
  <c r="G38" i="3"/>
  <c r="G34" i="3"/>
  <c r="G30" i="3"/>
  <c r="G25" i="3"/>
  <c r="G21" i="3"/>
  <c r="G16" i="3"/>
  <c r="G13" i="3" l="1"/>
  <c r="G10" i="3"/>
  <c r="G4" i="11"/>
  <c r="G5" i="11"/>
  <c r="G6" i="11"/>
  <c r="G7" i="11"/>
  <c r="G8" i="11"/>
  <c r="G9" i="11"/>
  <c r="G10" i="11"/>
  <c r="G3" i="11"/>
  <c r="F4" i="9"/>
  <c r="F5" i="9"/>
  <c r="F6" i="9"/>
  <c r="F7" i="9"/>
  <c r="F8" i="9"/>
  <c r="F9" i="9"/>
  <c r="F10" i="9"/>
  <c r="F11" i="9"/>
  <c r="F12" i="9"/>
  <c r="F13" i="9"/>
  <c r="F14" i="9"/>
  <c r="F15" i="9"/>
  <c r="F3" i="9"/>
  <c r="F13" i="11"/>
  <c r="H13" i="11" s="1"/>
  <c r="F17" i="9" l="1"/>
  <c r="F18" i="9"/>
  <c r="F19" i="9"/>
  <c r="F20" i="9"/>
  <c r="F21" i="9"/>
  <c r="F22" i="9"/>
  <c r="F23" i="9"/>
  <c r="F24" i="9"/>
  <c r="F25" i="9"/>
  <c r="F26" i="9"/>
  <c r="E13" i="11"/>
  <c r="G13" i="11" s="1"/>
  <c r="F263" i="3"/>
  <c r="F251" i="3" l="1"/>
  <c r="F153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5" i="3"/>
  <c r="F86" i="3"/>
  <c r="F87" i="3"/>
  <c r="F88" i="3"/>
  <c r="F89" i="3"/>
  <c r="F90" i="3"/>
  <c r="F91" i="3"/>
  <c r="F92" i="3"/>
  <c r="F93" i="3"/>
  <c r="F94" i="3"/>
  <c r="F95" i="3"/>
  <c r="F96" i="3"/>
  <c r="F98" i="3"/>
  <c r="F99" i="3"/>
  <c r="F100" i="3"/>
  <c r="F101" i="3"/>
  <c r="F102" i="3"/>
  <c r="F103" i="3"/>
  <c r="F104" i="3"/>
  <c r="F105" i="3"/>
  <c r="F106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7" i="3"/>
  <c r="F128" i="3"/>
  <c r="F129" i="3"/>
  <c r="F130" i="3"/>
  <c r="F131" i="3"/>
  <c r="F132" i="3"/>
  <c r="F134" i="3"/>
  <c r="F135" i="3"/>
  <c r="F136" i="3"/>
  <c r="F137" i="3"/>
  <c r="F138" i="3"/>
  <c r="F139" i="3"/>
  <c r="F140" i="3"/>
  <c r="F141" i="3"/>
  <c r="F142" i="3"/>
  <c r="F144" i="3"/>
  <c r="F145" i="3"/>
  <c r="F146" i="3"/>
  <c r="F148" i="3"/>
  <c r="F149" i="3"/>
  <c r="F150" i="3"/>
  <c r="F151" i="3"/>
  <c r="F152" i="3"/>
  <c r="F154" i="3"/>
  <c r="F155" i="3"/>
  <c r="F156" i="3"/>
  <c r="F160" i="3"/>
  <c r="F162" i="3"/>
  <c r="F164" i="3"/>
  <c r="F166" i="3"/>
  <c r="F168" i="3"/>
  <c r="F169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2" i="3"/>
  <c r="F253" i="3"/>
  <c r="F254" i="3"/>
  <c r="F255" i="3"/>
  <c r="F256" i="3"/>
  <c r="F257" i="3"/>
  <c r="F258" i="3"/>
  <c r="F259" i="3"/>
  <c r="F260" i="3"/>
  <c r="F261" i="3"/>
  <c r="F266" i="3"/>
  <c r="F267" i="3"/>
  <c r="F268" i="3"/>
  <c r="F269" i="3"/>
  <c r="F270" i="3"/>
  <c r="F67" i="3"/>
  <c r="F14" i="3"/>
  <c r="F15" i="3"/>
  <c r="F17" i="3"/>
  <c r="F18" i="3"/>
  <c r="F19" i="3"/>
  <c r="F20" i="3"/>
  <c r="F22" i="3"/>
  <c r="F23" i="3"/>
  <c r="F24" i="3"/>
  <c r="F26" i="3"/>
  <c r="F27" i="3"/>
  <c r="F28" i="3"/>
  <c r="F31" i="3"/>
  <c r="F32" i="3"/>
  <c r="F33" i="3"/>
  <c r="F35" i="3"/>
  <c r="F36" i="3"/>
  <c r="F37" i="3"/>
  <c r="F39" i="3"/>
  <c r="F40" i="3"/>
  <c r="F41" i="3"/>
  <c r="F42" i="3"/>
  <c r="F43" i="3"/>
  <c r="F44" i="3"/>
  <c r="F46" i="3"/>
  <c r="F47" i="3"/>
  <c r="F48" i="3"/>
  <c r="F49" i="3"/>
  <c r="F50" i="3"/>
  <c r="F51" i="3"/>
  <c r="F11" i="3"/>
  <c r="F12" i="3"/>
  <c r="F8" i="3"/>
  <c r="F6" i="3"/>
  <c r="F5" i="3"/>
  <c r="E45" i="3"/>
  <c r="E38" i="3"/>
  <c r="E34" i="3"/>
  <c r="E30" i="3"/>
  <c r="F30" i="3" s="1"/>
  <c r="E25" i="3"/>
  <c r="E21" i="3"/>
  <c r="E16" i="3"/>
  <c r="E13" i="3"/>
  <c r="E10" i="3"/>
  <c r="F10" i="3" s="1"/>
  <c r="F45" i="3" l="1"/>
  <c r="F25" i="3"/>
  <c r="F13" i="3"/>
  <c r="F16" i="3"/>
  <c r="F34" i="3"/>
  <c r="F21" i="3"/>
  <c r="F38" i="3"/>
</calcChain>
</file>

<file path=xl/sharedStrings.xml><?xml version="1.0" encoding="utf-8"?>
<sst xmlns="http://schemas.openxmlformats.org/spreadsheetml/2006/main" count="625" uniqueCount="529">
  <si>
    <t xml:space="preserve">Codice Simit </t>
  </si>
  <si>
    <t xml:space="preserve">Descrizione </t>
  </si>
  <si>
    <t>MLG015EN</t>
  </si>
  <si>
    <t>MLG023EN</t>
  </si>
  <si>
    <t>MLG00012</t>
  </si>
  <si>
    <t>MLG0041B</t>
  </si>
  <si>
    <t>MLG0040B</t>
  </si>
  <si>
    <t>MLG0043B</t>
  </si>
  <si>
    <t>MLG0044B</t>
  </si>
  <si>
    <t>MLGCK045</t>
  </si>
  <si>
    <t>MLGCK45D</t>
  </si>
  <si>
    <t>MLGCK45M</t>
  </si>
  <si>
    <t>MLGCK45MD</t>
  </si>
  <si>
    <t>MLGTHE10DTA2</t>
  </si>
  <si>
    <t>MLGTHE10DTB2</t>
  </si>
  <si>
    <t>MLGTHE10DTBE</t>
  </si>
  <si>
    <t>MLG04522</t>
  </si>
  <si>
    <t>porta tray per 45D/MD</t>
  </si>
  <si>
    <t>MLG04521</t>
  </si>
  <si>
    <t>MLG81370</t>
  </si>
  <si>
    <t>porta tray C plus PER 40/41</t>
  </si>
  <si>
    <t>MLG82640</t>
  </si>
  <si>
    <t>porta tray D plus PER 40/41</t>
  </si>
  <si>
    <t>MLG82400</t>
  </si>
  <si>
    <t>porta tray E plus PER 40/41</t>
  </si>
  <si>
    <t>MLG82660</t>
  </si>
  <si>
    <t>porta tray F plus PER 40/41</t>
  </si>
  <si>
    <t>MLG81380</t>
  </si>
  <si>
    <t>porta tray C plus PER 43/44</t>
  </si>
  <si>
    <t>MLG82650</t>
  </si>
  <si>
    <t>porta tray D plus PER 43/44</t>
  </si>
  <si>
    <t>MLG82700</t>
  </si>
  <si>
    <t>porta tray E plus PER 43/44</t>
  </si>
  <si>
    <t>MLG82670</t>
  </si>
  <si>
    <t>porta tray F plus PER 43/44</t>
  </si>
  <si>
    <t>MLG82620</t>
  </si>
  <si>
    <t>porta tray A plus PER 30/31</t>
  </si>
  <si>
    <t>MLG46840</t>
  </si>
  <si>
    <t>porta tray D PER 30/31/23B/24B</t>
  </si>
  <si>
    <t>MLG82630</t>
  </si>
  <si>
    <t>porta tray A plus PER 23B/24B</t>
  </si>
  <si>
    <t>MLG04517</t>
  </si>
  <si>
    <t xml:space="preserve">porta tray per 45 </t>
  </si>
  <si>
    <t>MLG00150</t>
  </si>
  <si>
    <t>tray stand 35X12 PER 15EN</t>
  </si>
  <si>
    <t>MLG00280</t>
  </si>
  <si>
    <t>tray stand 29x19 PER 40/41/30/31</t>
  </si>
  <si>
    <t>MLG01320</t>
  </si>
  <si>
    <t>tray STRETTI 27x11 PER 41/40</t>
  </si>
  <si>
    <t>MLG00230</t>
  </si>
  <si>
    <t>MLG01310</t>
  </si>
  <si>
    <t>tray STRETTI 40x 11 PER EVOLUTION 43/44</t>
  </si>
  <si>
    <t>MLG00246</t>
  </si>
  <si>
    <t>tray b long 55x 19 PER 24B LONG</t>
  </si>
  <si>
    <t>MLG04520</t>
  </si>
  <si>
    <t>tray 31x58x5 PER MODELLO 45</t>
  </si>
  <si>
    <t>MLG00125</t>
  </si>
  <si>
    <t>cestello universale PER 12+</t>
  </si>
  <si>
    <t>MLG00122</t>
  </si>
  <si>
    <t>cestello iso 7 strumenti PER 12+</t>
  </si>
  <si>
    <t>MLG00123</t>
  </si>
  <si>
    <t>cestello 7 strumenti PER 12+</t>
  </si>
  <si>
    <t>MLG00126</t>
  </si>
  <si>
    <t>porta buste x melaquick</t>
  </si>
  <si>
    <t>MLG00127</t>
  </si>
  <si>
    <t>base  x cestello UNIVERSALE melaquik</t>
  </si>
  <si>
    <t>MLG00260</t>
  </si>
  <si>
    <t xml:space="preserve">cestello x 45 : 28x57x13 </t>
  </si>
  <si>
    <t>MLG01056</t>
  </si>
  <si>
    <t>valvola acqua stop per 45</t>
  </si>
  <si>
    <t>MLG01145</t>
  </si>
  <si>
    <t>carrello scarico / carico 45</t>
  </si>
  <si>
    <t>MLG46891</t>
  </si>
  <si>
    <t>dispositivo di scorrimento per 45</t>
  </si>
  <si>
    <t>MLG28887</t>
  </si>
  <si>
    <t>gancio di spinta per 45</t>
  </si>
  <si>
    <t>MLG80550</t>
  </si>
  <si>
    <t>MLG80570</t>
  </si>
  <si>
    <t>MLG85920</t>
  </si>
  <si>
    <t>MLG85930</t>
  </si>
  <si>
    <t>MLG00188</t>
  </si>
  <si>
    <t>cestello base senza iniezione</t>
  </si>
  <si>
    <t>MLG00200</t>
  </si>
  <si>
    <t>cestello base con iniezione cieco</t>
  </si>
  <si>
    <t>MLG00197</t>
  </si>
  <si>
    <t>cestello base con iniezione+11 Porta cannule</t>
  </si>
  <si>
    <t>MLG84610</t>
  </si>
  <si>
    <t>cestello base con clean filter</t>
  </si>
  <si>
    <t>MLG84620</t>
  </si>
  <si>
    <t>upgrade filtro centrale per iniezione</t>
  </si>
  <si>
    <t>MLG84630</t>
  </si>
  <si>
    <t>cleanfinity filter inclusa spazzola</t>
  </si>
  <si>
    <t>MLG84640</t>
  </si>
  <si>
    <t>scovolino per cleanfinity filter</t>
  </si>
  <si>
    <t>MLG80490</t>
  </si>
  <si>
    <t xml:space="preserve">refill filtro centrale </t>
  </si>
  <si>
    <t xml:space="preserve">cassetto rialzo melatherm </t>
  </si>
  <si>
    <t>MLG65310</t>
  </si>
  <si>
    <t>MLG00180</t>
  </si>
  <si>
    <t>porta tray 3 alloggi</t>
  </si>
  <si>
    <t>MLG80040</t>
  </si>
  <si>
    <t>porta tray 4 alloggi</t>
  </si>
  <si>
    <t>MLG80810</t>
  </si>
  <si>
    <t>porta tray 6 alloggi</t>
  </si>
  <si>
    <t>MLG80590</t>
  </si>
  <si>
    <t>porta tray 5 vassoi o 10 mezzi</t>
  </si>
  <si>
    <t>MLG00131</t>
  </si>
  <si>
    <t>cestello tipo G</t>
  </si>
  <si>
    <t>MLG00195</t>
  </si>
  <si>
    <t>cestello compatto</t>
  </si>
  <si>
    <t>MLG00184</t>
  </si>
  <si>
    <t>cestello standard</t>
  </si>
  <si>
    <t>MLG80185</t>
  </si>
  <si>
    <t>cassetta porta strumenti</t>
  </si>
  <si>
    <t>MLG00189</t>
  </si>
  <si>
    <t>inserto protettivo per cassette</t>
  </si>
  <si>
    <t>MLG00190</t>
  </si>
  <si>
    <t>griglia di protezione</t>
  </si>
  <si>
    <t>MLG00191</t>
  </si>
  <si>
    <t>inserto divisorio per cassette</t>
  </si>
  <si>
    <t>MLG00186</t>
  </si>
  <si>
    <t>griglia per protezione lame</t>
  </si>
  <si>
    <t>MLG00133</t>
  </si>
  <si>
    <t>contenitore piccolo strumenti rotanti</t>
  </si>
  <si>
    <t>MLG80010</t>
  </si>
  <si>
    <t>cestello flessibile 1</t>
  </si>
  <si>
    <t>MLG80020</t>
  </si>
  <si>
    <t>MLG80030</t>
  </si>
  <si>
    <t>cestello flessibile 3</t>
  </si>
  <si>
    <t>MLG80255</t>
  </si>
  <si>
    <t>cestello flessibile 6</t>
  </si>
  <si>
    <t>MLG80740</t>
  </si>
  <si>
    <t>cestello flessibile 1 con iniezione</t>
  </si>
  <si>
    <t>MLG80110</t>
  </si>
  <si>
    <t>MLG80410</t>
  </si>
  <si>
    <t>cestello flessibile per specula</t>
  </si>
  <si>
    <t>MLG80070</t>
  </si>
  <si>
    <t>MLG80080</t>
  </si>
  <si>
    <t>MLG80090</t>
  </si>
  <si>
    <t>MLG80100</t>
  </si>
  <si>
    <t>MLG80435</t>
  </si>
  <si>
    <t>MLG80420</t>
  </si>
  <si>
    <t>staffa di fissaggio per sistema flex</t>
  </si>
  <si>
    <t>MLG80395</t>
  </si>
  <si>
    <t>blocco per strumenti cestelli flex 60 pz</t>
  </si>
  <si>
    <t>MLG73904</t>
  </si>
  <si>
    <t xml:space="preserve">adattatore universale con 3 inserti </t>
  </si>
  <si>
    <t>MLG73903</t>
  </si>
  <si>
    <t>alloggio 3 uscite - filtro incluso</t>
  </si>
  <si>
    <t>MLG80200</t>
  </si>
  <si>
    <t>alloggio 2 uscite</t>
  </si>
  <si>
    <t>MLG73905</t>
  </si>
  <si>
    <t>alloggio filtro incluso 1 via</t>
  </si>
  <si>
    <t>MLG55120</t>
  </si>
  <si>
    <t>collare distanziatore</t>
  </si>
  <si>
    <t>MLG64375</t>
  </si>
  <si>
    <t>filtro in ceramica - 10 pezzi</t>
  </si>
  <si>
    <t>MLG80350</t>
  </si>
  <si>
    <t xml:space="preserve">filtro in metallo </t>
  </si>
  <si>
    <t>MLG80260</t>
  </si>
  <si>
    <t>manicotto di irrigazione strumenti diametro 2-11</t>
  </si>
  <si>
    <t>MLG80140</t>
  </si>
  <si>
    <t>tappo a  vite per binario dell'iniettore e alloggi</t>
  </si>
  <si>
    <t>MLG80610</t>
  </si>
  <si>
    <t xml:space="preserve">adattatore per connex ISO intra </t>
  </si>
  <si>
    <t>MLG80620</t>
  </si>
  <si>
    <t>adattatore SIRONA classic</t>
  </si>
  <si>
    <t>MLG80630</t>
  </si>
  <si>
    <t>MLG80640</t>
  </si>
  <si>
    <t>adattatore per turbine W&amp;H</t>
  </si>
  <si>
    <t>MLG80650</t>
  </si>
  <si>
    <t>adattatore per turbine SIRONA</t>
  </si>
  <si>
    <t>MLG80660</t>
  </si>
  <si>
    <t>adattatore per turbine KAVO multiflex</t>
  </si>
  <si>
    <t>MLG74135</t>
  </si>
  <si>
    <t>adattatore per strumenti con spray esterno</t>
  </si>
  <si>
    <t>MLG73860</t>
  </si>
  <si>
    <t xml:space="preserve">iniettori canula </t>
  </si>
  <si>
    <t>MLG00196</t>
  </si>
  <si>
    <t>fermo molla per iniettore</t>
  </si>
  <si>
    <t>MLG80750</t>
  </si>
  <si>
    <t>MLG80760</t>
  </si>
  <si>
    <t xml:space="preserve">adattatore x punte ablatore SIRONA SIROSON </t>
  </si>
  <si>
    <t>MLG80790</t>
  </si>
  <si>
    <t>adattatore x punte ablatore kavo soniflex 2000</t>
  </si>
  <si>
    <t>MLG80751</t>
  </si>
  <si>
    <t>adattatore x punte ablatore kavo soniflex quick 2008</t>
  </si>
  <si>
    <t>MLG80752</t>
  </si>
  <si>
    <t>adattatore x punte ablatore kavo piezo led</t>
  </si>
  <si>
    <t>MLG80756</t>
  </si>
  <si>
    <t>adattatore x punte ablatore SATELEC  NSK</t>
  </si>
  <si>
    <t>MLG80769</t>
  </si>
  <si>
    <t xml:space="preserve">dischi colorati per identificazione punte ablatore </t>
  </si>
  <si>
    <t>MLG73880</t>
  </si>
  <si>
    <t>adattatore maschio per luer lock</t>
  </si>
  <si>
    <t>MLG74130</t>
  </si>
  <si>
    <t>MLG80180</t>
  </si>
  <si>
    <t xml:space="preserve">tappo femmina per luer lock </t>
  </si>
  <si>
    <t>MLG67250</t>
  </si>
  <si>
    <t xml:space="preserve">adattare femmina per luer   luer lock </t>
  </si>
  <si>
    <t>MLG80170</t>
  </si>
  <si>
    <t xml:space="preserve">tappo maschio per luer lock </t>
  </si>
  <si>
    <t>MLG80150</t>
  </si>
  <si>
    <t>raccordo x tubi flessibili  diamtro interno 6mm</t>
  </si>
  <si>
    <t>MLG80160</t>
  </si>
  <si>
    <t xml:space="preserve">raccordo con filetto interno </t>
  </si>
  <si>
    <t>MLG80195</t>
  </si>
  <si>
    <t>prolunga in silicone con raccordi</t>
  </si>
  <si>
    <t>MLG01039</t>
  </si>
  <si>
    <t xml:space="preserve">KIT MELAFLASH </t>
  </si>
  <si>
    <t>MLG01048</t>
  </si>
  <si>
    <t>Card reader per Melaflash cards</t>
  </si>
  <si>
    <t>MLG40296</t>
  </si>
  <si>
    <t>MLG01043</t>
  </si>
  <si>
    <t xml:space="preserve">RICAMBIO FLASH CARD </t>
  </si>
  <si>
    <t>MLG01144</t>
  </si>
  <si>
    <t>MLG40295</t>
  </si>
  <si>
    <t>NETWORK ADAPTER PER MELAPRINT 44 PER PREMIUM</t>
  </si>
  <si>
    <t>MLG01160</t>
  </si>
  <si>
    <t>MLG41942</t>
  </si>
  <si>
    <t>MLG41943</t>
  </si>
  <si>
    <t>MLG01095</t>
  </si>
  <si>
    <t>MLG01099</t>
  </si>
  <si>
    <t>MLG01080</t>
  </si>
  <si>
    <t>MLG01075</t>
  </si>
  <si>
    <t>MLG01076</t>
  </si>
  <si>
    <t>MLG01049</t>
  </si>
  <si>
    <t>MLG27300</t>
  </si>
  <si>
    <t>MELAJET</t>
  </si>
  <si>
    <t>MLG01047</t>
  </si>
  <si>
    <t>MLG01038</t>
  </si>
  <si>
    <t>MLG37241</t>
  </si>
  <si>
    <t>MLG69005</t>
  </si>
  <si>
    <t>DISTRIBUTORE ACQUA PER MELADEM 53</t>
  </si>
  <si>
    <t>MLG37450</t>
  </si>
  <si>
    <t>MLG37460</t>
  </si>
  <si>
    <t>MLG37470</t>
  </si>
  <si>
    <t>MLG61026</t>
  </si>
  <si>
    <t>MLG10010</t>
  </si>
  <si>
    <t>MLG00118</t>
  </si>
  <si>
    <t>MLG00119</t>
  </si>
  <si>
    <t>MLG00116</t>
  </si>
  <si>
    <t>MLG10120</t>
  </si>
  <si>
    <t>MLG10211</t>
  </si>
  <si>
    <t>MLG10108</t>
  </si>
  <si>
    <t>MLG10111</t>
  </si>
  <si>
    <t>MLG01079</t>
  </si>
  <si>
    <t>MLG01089</t>
  </si>
  <si>
    <t>MLG01194</t>
  </si>
  <si>
    <t xml:space="preserve">Single-use paper filters for MELAstore Box 100 / 200
</t>
  </si>
  <si>
    <t>MLG01193</t>
  </si>
  <si>
    <t>MLG01180</t>
  </si>
  <si>
    <t xml:space="preserve">MELAstore-Tray 50 (180 x 118 x 30mm)
</t>
  </si>
  <si>
    <t>MLG01181</t>
  </si>
  <si>
    <t xml:space="preserve">MELAstore-Tray 100 (275 x 176 x 30mm)
</t>
  </si>
  <si>
    <t>MLG01182</t>
  </si>
  <si>
    <t xml:space="preserve">MELAstore-Tray 200 (275 x 176 x 43mm)
</t>
  </si>
  <si>
    <t>MLG01191</t>
  </si>
  <si>
    <t xml:space="preserve">MELAstore-Box 100 (312 x 190 x 46mm)
</t>
  </si>
  <si>
    <t>MLG01192</t>
  </si>
  <si>
    <t xml:space="preserve">MELAstore-Box 200 (312 x 190 x 65mm)
</t>
  </si>
  <si>
    <t>MLG01195</t>
  </si>
  <si>
    <t>Etichetta identificazione conf.singola</t>
  </si>
  <si>
    <t>MLG01196</t>
  </si>
  <si>
    <t>Supporto etichetta Melaprint 60 conf 10 pz</t>
  </si>
  <si>
    <t>MLG01197</t>
  </si>
  <si>
    <t>MLG01198</t>
  </si>
  <si>
    <t>Sigillo monouso per MELAstore senza indicatore di processo  (cf 100 pz)</t>
  </si>
  <si>
    <t>MLG09033</t>
  </si>
  <si>
    <t>MLG11056</t>
  </si>
  <si>
    <t>MLG11057</t>
  </si>
  <si>
    <t>MELAdem 56</t>
  </si>
  <si>
    <t>MELAdem 56M</t>
  </si>
  <si>
    <t xml:space="preserve">MELAPRINT 44 per report </t>
  </si>
  <si>
    <t xml:space="preserve">KIT INSTALLAZIONE Meladem 37/47 a Vacuklave 24/30B </t>
  </si>
  <si>
    <t>PREFILTRO RICAMBIO per Meladem 47/55/56</t>
  </si>
  <si>
    <t>FILTRO CARBONI ATTIVI RICAMBIO per Meladem 47/55/56</t>
  </si>
  <si>
    <t>FILTRO RESINE RICAMBIO per Meladem 47/55/56</t>
  </si>
  <si>
    <t xml:space="preserve">RESINA ricambio per MELAdem 40 conf.2 cartucce           </t>
  </si>
  <si>
    <t>batch slider cliniclave 45d/45md</t>
  </si>
  <si>
    <t>MLG21060</t>
  </si>
  <si>
    <t>Vacuklavi Proclass</t>
  </si>
  <si>
    <t>Vacuklavi Premium Class Evolution</t>
  </si>
  <si>
    <t>Accessori per produttori acqua distillata</t>
  </si>
  <si>
    <t xml:space="preserve">Sigillatrici </t>
  </si>
  <si>
    <t xml:space="preserve">Accessori per Sigillatrici </t>
  </si>
  <si>
    <t>Porta tray</t>
  </si>
  <si>
    <t>Tray</t>
  </si>
  <si>
    <t>Accessori Cliniklavi</t>
  </si>
  <si>
    <t xml:space="preserve">Cestelli </t>
  </si>
  <si>
    <t>Acccessori</t>
  </si>
  <si>
    <t>Adattatori</t>
  </si>
  <si>
    <t>Accessori tracciabilità</t>
  </si>
  <si>
    <t>Melastore System</t>
  </si>
  <si>
    <t>MELAdem 40</t>
  </si>
  <si>
    <t>KIT INSTALLAZIONE Meladem</t>
  </si>
  <si>
    <t>MLG0031B</t>
  </si>
  <si>
    <t>AUTOCLAVI</t>
  </si>
  <si>
    <t>CARD READER PER MELAFLASH CARD</t>
  </si>
  <si>
    <t>MELAFLASH CARD</t>
  </si>
  <si>
    <t xml:space="preserve">VACUKLAVE 41B+ EVOLUTION KIT  </t>
  </si>
  <si>
    <t xml:space="preserve">VACUKLAVE 40B+ EVOLUTION KIT  </t>
  </si>
  <si>
    <t xml:space="preserve">VACUKLAVE 43B+ EVOLUTION KIT  </t>
  </si>
  <si>
    <t xml:space="preserve">VACUKLAVE 44B+ EVOLUTION KIT  </t>
  </si>
  <si>
    <t>MGL11056</t>
  </si>
  <si>
    <t>MELATRONIC 23EN                                                                                                                     + 5 tray</t>
  </si>
  <si>
    <t>binario scorrevole per 45</t>
  </si>
  <si>
    <t>binario scorrevole per 45M</t>
  </si>
  <si>
    <t>binario scorrevole per 45D</t>
  </si>
  <si>
    <t>binario scorrevole per 45MD</t>
  </si>
  <si>
    <t xml:space="preserve">MELAtherm 10 DTA KIT  </t>
  </si>
  <si>
    <t xml:space="preserve">MLGTHE10DTA1 </t>
  </si>
  <si>
    <t xml:space="preserve">MELAtherm 10 DTB KIT  </t>
  </si>
  <si>
    <t xml:space="preserve">MELAtherm 10 DTA 2 KIT  </t>
  </si>
  <si>
    <t xml:space="preserve">MELAtherm 10 DTB 2 KIT  </t>
  </si>
  <si>
    <t>TERMODISINFETTORI</t>
  </si>
  <si>
    <t>Melatherm 10</t>
  </si>
  <si>
    <t>Melatherm 10 Evolution</t>
  </si>
  <si>
    <t xml:space="preserve">MLGTHE10DTAE </t>
  </si>
  <si>
    <t>Supporto etichette 1195 per MELAstore-Tray                            conf. Singola</t>
  </si>
  <si>
    <t>griglia cestello flessibile flex 1                                                           incl. 2 cl</t>
  </si>
  <si>
    <t>Immagine Esplicativa</t>
  </si>
  <si>
    <t xml:space="preserve">MLG0023B  </t>
  </si>
  <si>
    <t xml:space="preserve">MLG01049  </t>
  </si>
  <si>
    <t xml:space="preserve">MLG0030B </t>
  </si>
  <si>
    <t xml:space="preserve">MLG0024B    </t>
  </si>
  <si>
    <t xml:space="preserve">MLG37241  </t>
  </si>
  <si>
    <t xml:space="preserve">MLG0024BL   </t>
  </si>
  <si>
    <t xml:space="preserve">MLG01049     </t>
  </si>
  <si>
    <t>tray stand 42x19 PER 43/44/23B/24B/23EN                                        PER CAMERE LUNGHE</t>
  </si>
  <si>
    <t xml:space="preserve">Working table "standard" per MELAseal Pro
</t>
  </si>
  <si>
    <t xml:space="preserve">Reel dispenser "Deluxe" per MELAseal 100+ / 200
</t>
  </si>
  <si>
    <t xml:space="preserve">Reel dispenser "comfort" per MELAseal 100+/200
</t>
  </si>
  <si>
    <t xml:space="preserve">MLGTHE10DTB1 </t>
  </si>
  <si>
    <t>adattatore x punte ablatore EMS/KAVO SONOSOFT</t>
  </si>
  <si>
    <t xml:space="preserve">Permanent filter for MELAstore Box 100 / 200   2 pcs.
</t>
  </si>
  <si>
    <t xml:space="preserve">MLG37241      </t>
  </si>
  <si>
    <t>CLINIKLAVI</t>
  </si>
  <si>
    <t>ACCESSORI AUTOCLAVI</t>
  </si>
  <si>
    <t>PRODUTTORI ACQUA DISTILLATA</t>
  </si>
  <si>
    <t>ACCESSORI TERMODISINFETTORI</t>
  </si>
  <si>
    <t xml:space="preserve">MELAQUICK 12+ autoclave rapida                                                                                                                                      + 1 cestello universale                                                                                                                                   </t>
  </si>
  <si>
    <t>STRIPS ricambio per MELACONTROL PRO (250 pz)</t>
  </si>
  <si>
    <t>Quotazione a richiesta</t>
  </si>
  <si>
    <t>MLGS0053</t>
  </si>
  <si>
    <t>MLGS11620</t>
  </si>
  <si>
    <t>MLGS11621</t>
  </si>
  <si>
    <t>MLGS11627</t>
  </si>
  <si>
    <t>Carta Termica per dpt 100 (10 rotoli)</t>
  </si>
  <si>
    <t>MLGS50456</t>
  </si>
  <si>
    <t xml:space="preserve">VACUKLAVE 23B+ PROCLASS                                                                +  1 porta tray e  5 tray standard                                                                                </t>
  </si>
  <si>
    <t xml:space="preserve">VACUKLAVE 24B+ PROCLASS                                                          +  1 porta tray +  5 tray standard                                                                                </t>
  </si>
  <si>
    <t xml:space="preserve">VACUKLAVE 24BL+ PROCLASS                                                                                          +  1 porta tray +  5 tray standard                                                                                </t>
  </si>
  <si>
    <t xml:space="preserve">VACUKLAVE 41B+ EVOLUTION                                                                                              +  1 porta tray + 6 tray standard + 2 tray narrow                                                                              </t>
  </si>
  <si>
    <t xml:space="preserve">VACUKLAVE 40B+ EVOLUTION                                                                                          +  1 porta tray + 6 tray standard + 2 tray narrow                                                                             </t>
  </si>
  <si>
    <t xml:space="preserve">VACUKLAVE 43B+ EVOLUTION                                                                 +  1 porta tray + 6 tray standard + 2 tray narrow                                                                            </t>
  </si>
  <si>
    <t xml:space="preserve">VACUKLAVE 44B+ EVOLUTION                                                                +  1 porta tray + 6 tray standard + 2 tray narrow                                                                                </t>
  </si>
  <si>
    <t xml:space="preserve">VACUKLAVE 31B+ PROCLASS                                                                             +  1 porta tray +  5 tray standard                                                                                </t>
  </si>
  <si>
    <t xml:space="preserve">VACUKLAVE 30B+ PROCLASS                                                                                     +  1 porta tray +  5 tray standard                                                                                </t>
  </si>
  <si>
    <t>Connection set MELAdem 40 per                                                                                                                         31B+/41B+/23B+/43B+/13-B</t>
  </si>
  <si>
    <t>Metherm 50 detergente (5 litri)</t>
  </si>
  <si>
    <t>Metherm 61 agente di risciacquo (940ml)</t>
  </si>
  <si>
    <t>Resina refill Meladem 53 (1litro)</t>
  </si>
  <si>
    <t>Kit per display flex</t>
  </si>
  <si>
    <t>MLGME6500</t>
  </si>
  <si>
    <t xml:space="preserve">CLINIKLAVE 45 KIT  </t>
  </si>
  <si>
    <t xml:space="preserve">CLINIKLAVE 45D KIT  </t>
  </si>
  <si>
    <t xml:space="preserve">CLINIKLAVE 45M KIT  </t>
  </si>
  <si>
    <t xml:space="preserve">CLINIKLAVE 45MD KIT  </t>
  </si>
  <si>
    <r>
      <t xml:space="preserve">MELATRACE PRO software                                                      </t>
    </r>
    <r>
      <rPr>
        <i/>
        <sz val="11"/>
        <color theme="1"/>
        <rFont val="Calibri"/>
        <family val="2"/>
        <scheme val="minor"/>
      </rPr>
      <t>Software per la tracciabilità digitale - hardware raccomandato: processore 1 GHz (x86) o 1,4 GHz (x64) minimo, e processore multi-core</t>
    </r>
    <r>
      <rPr>
        <i/>
        <sz val="14"/>
        <color theme="1"/>
        <rFont val="Calibri"/>
        <family val="2"/>
        <scheme val="minor"/>
      </rPr>
      <t xml:space="preserve"> 2 GHz. </t>
    </r>
    <r>
      <rPr>
        <i/>
        <sz val="11"/>
        <color theme="1"/>
        <rFont val="Calibri"/>
        <family val="2"/>
        <scheme val="minor"/>
      </rPr>
      <t>1 GB RAM minimo o 4 GB RAM.                                                Programma: Windows 8 o 7 SP1, Windows Vista SP2, Windows Server 2012, Windows server 2008 SP2</t>
    </r>
  </si>
  <si>
    <t>MLGME21138</t>
  </si>
  <si>
    <t>MLGME21128</t>
  </si>
  <si>
    <t>MLGME21133</t>
  </si>
  <si>
    <r>
      <t xml:space="preserve">MELATRACE PRO-UPGRADE                                                                </t>
    </r>
    <r>
      <rPr>
        <i/>
        <sz val="11"/>
        <color theme="1"/>
        <rFont val="Calibri"/>
        <family val="2"/>
        <scheme val="minor"/>
      </rPr>
      <t>USB Per istallazione e manuale con licenza per trasformare Software MELAtrace in MELAtracePRO</t>
    </r>
  </si>
  <si>
    <r>
      <t xml:space="preserve">MELATRACE software                                                                     </t>
    </r>
    <r>
      <rPr>
        <i/>
        <sz val="11"/>
        <color theme="1"/>
        <rFont val="Calibri"/>
        <family val="2"/>
        <scheme val="minor"/>
      </rPr>
      <t>Software per la tracciabilità digitale - hardware raccomandato: processore 1 GHz (x86) o 1,4 GHz (x64) minimo, e processore multi-core 2 GHz.  1 GB RAM minimo o 4 GB RAM.                                               Programma: Windows 8 o 7 SP1, Windows Vista SP2, Windows Server 2012, Windows server 2008 SP2</t>
    </r>
    <r>
      <rPr>
        <sz val="14"/>
        <color theme="1"/>
        <rFont val="Calibri"/>
        <family val="2"/>
        <scheme val="minor"/>
      </rPr>
      <t>.</t>
    </r>
  </si>
  <si>
    <t>MELAseal 200 con taglierina</t>
  </si>
  <si>
    <t>MELAseal 100+ con tagliarina</t>
  </si>
  <si>
    <t>alloggio porta forbici e pinze e porta impronte</t>
  </si>
  <si>
    <t>MLG11021</t>
  </si>
  <si>
    <t>MLGME01093</t>
  </si>
  <si>
    <t>Autoclavi Termodinamiche - Cicli N e S</t>
  </si>
  <si>
    <t>MELAtronic 15EN+                                                                                                                           + 3 tray</t>
  </si>
  <si>
    <t>Melaquick - Autoclave rapida</t>
  </si>
  <si>
    <t>VACUKLAVE 31B+ PROCLASS KIT  - Volume 18 litri. Misure interne 25x35cm</t>
  </si>
  <si>
    <t>VACUKLAVE 23B+ PROCLASS KIT  - Volume 22 litri. Misure interne 25x45cm</t>
  </si>
  <si>
    <t>VACUKLAVE 30B+ PROCLASS KIT  - Volume 18 litri. Misure interne 25x35cm</t>
  </si>
  <si>
    <t>VACUKLAVE 24B+ PROCLASS KIT  - Volume 22 litri. Misure interne 25x45cm</t>
  </si>
  <si>
    <t>VACUKLAVE 24BLong+ PROCLASS KIT - Volume 29 litri. Misure interne 25x55cm</t>
  </si>
  <si>
    <t>MLG89051</t>
  </si>
  <si>
    <t>MLG89061</t>
  </si>
  <si>
    <t>MLG89071</t>
  </si>
  <si>
    <t>MGL11057</t>
  </si>
  <si>
    <t>10 blocchi documentazione termodisinfettore da 100 fogli cad. (in tedesco)</t>
  </si>
  <si>
    <t>cestello flessibile 2</t>
  </si>
  <si>
    <t xml:space="preserve">Reel dispenser con taglierina murale per MelasealPro
</t>
  </si>
  <si>
    <t xml:space="preserve">Working table "comfort" per MELAseal Pro                                               65,7x24,10x5,9 (LxPxH)                                     </t>
  </si>
  <si>
    <t xml:space="preserve">griglia per  flex 1. Maglia 14 mm </t>
  </si>
  <si>
    <t xml:space="preserve">griglia per  flex 1. Maglia 20 mm </t>
  </si>
  <si>
    <t xml:space="preserve">griglia per  flex 2. Maglia 20 mm </t>
  </si>
  <si>
    <t xml:space="preserve">griglia per  flex. Maglia 20 mm </t>
  </si>
  <si>
    <t>MLG40246</t>
  </si>
  <si>
    <t>PORTA TRAY "A" Plus per 5 trays  .                                                    PER  AUTOCLAVI 24B Long</t>
  </si>
  <si>
    <t>MLG71490</t>
  </si>
  <si>
    <t xml:space="preserve">Staffe per Reel dispenser per MELAseal PRO </t>
  </si>
  <si>
    <t>adattatore per testine per manipoli KAVO</t>
  </si>
  <si>
    <r>
      <t xml:space="preserve">Termodisinfettore 10DTA       </t>
    </r>
    <r>
      <rPr>
        <b/>
        <sz val="14"/>
        <color theme="1"/>
        <rFont val="Calibri"/>
        <family val="2"/>
        <scheme val="minor"/>
      </rPr>
      <t>(TRIFASE)</t>
    </r>
    <r>
      <rPr>
        <sz val="14"/>
        <color theme="1"/>
        <rFont val="Calibri"/>
        <family val="2"/>
        <scheme val="minor"/>
      </rPr>
      <t xml:space="preserve">                                                  Completo di:  
1 cestello base con clean filter (84610)                                              1 porta tray a 6 alloggi (80810)                                                                    1 cestello flessibile n. 3  (80030)                                                                  1 cestello flessibile n.1   (80010)                                                                 1 kit liquidi Melatherm starter set                                                         </t>
    </r>
  </si>
  <si>
    <r>
      <t xml:space="preserve">Termodisinfettore 10DTB </t>
    </r>
    <r>
      <rPr>
        <b/>
        <sz val="14"/>
        <color theme="1"/>
        <rFont val="Calibri"/>
        <family val="2"/>
        <scheme val="minor"/>
      </rPr>
      <t>(MONOFASE</t>
    </r>
    <r>
      <rPr>
        <sz val="14"/>
        <color theme="1"/>
        <rFont val="Calibri"/>
        <family val="2"/>
        <scheme val="minor"/>
      </rPr>
      <t xml:space="preserve">)                                                  Completo di:  
1 cestello base con clean filter (84610)                                              1 porta tray a 6 alloggi (80810)                                                                    1 cestello flessibile n. 3  (80030)                                                                  1 cestello flessibile n.1   (80010)                                                      1 kit liquidi Melatherm starter set                                                         </t>
    </r>
  </si>
  <si>
    <r>
      <t xml:space="preserve">Termodisinfettore 10DTA Evolution </t>
    </r>
    <r>
      <rPr>
        <b/>
        <sz val="14"/>
        <color theme="1"/>
        <rFont val="Calibri"/>
        <family val="2"/>
        <scheme val="minor"/>
      </rPr>
      <t xml:space="preserve">(TRIFASE) </t>
    </r>
    <r>
      <rPr>
        <sz val="14"/>
        <color theme="1"/>
        <rFont val="Calibri"/>
        <family val="2"/>
        <scheme val="minor"/>
      </rPr>
      <t xml:space="preserve">                                                 Completo di: 
1 cestello base con clean filter (84610)                                                   1 porta tray a 6 alloggi (80810)                                                                    1 cestello flessibile n. 3  (80030)                                                                  1 cestello flessibile n.1   (80010)                                                                    1 kit liquidi Melatherm starter set                                                         </t>
    </r>
  </si>
  <si>
    <t xml:space="preserve">Termodisinfettore 10DTB Evolution (MONOFASE)                                                                Completo di:
1 cestello base con clean filter (84610)                                              1 porta tray a 6 alloggi (80810)                                                                    1 cestello flessibile n. 3  (80030)                                                                  1 cestello flessibile n.1   (80010)                                                               1 kit liquidi Melatherm starter set                                                         </t>
  </si>
  <si>
    <t>MLG01036</t>
  </si>
  <si>
    <r>
      <t xml:space="preserve">MELAPRINT 60 stampante per etichette Bare code
</t>
    </r>
    <r>
      <rPr>
        <i/>
        <sz val="11"/>
        <color theme="1"/>
        <rFont val="Calibri"/>
        <family val="2"/>
        <scheme val="minor"/>
      </rPr>
      <t>Include Cavo elettrico, cavo network (2m) ed 1 rotolo di etichette</t>
    </r>
  </si>
  <si>
    <t>etichette Bare code termiche mm 50x32                                                          per MELAPRINT 60 Riattaccabili (6 rotoli da 1000 pz cad.)</t>
  </si>
  <si>
    <r>
      <t xml:space="preserve">etichette Bare code termiche mm 50x32                        
</t>
    </r>
    <r>
      <rPr>
        <sz val="13.5"/>
        <color theme="1"/>
        <rFont val="Calibri"/>
        <family val="2"/>
        <scheme val="minor"/>
      </rPr>
      <t>per MELAPRINT 60 Non riattaccabili  (6 rotoli da 1000 pz cad.)</t>
    </r>
  </si>
  <si>
    <t>MELACONTROL PRO helix test                                                                                               (completo  di 1 test body e 40 strips)</t>
  </si>
  <si>
    <t>MELACONTROL helix test                                                                                                   (completo di 1 test body helix e 250 strisce)</t>
  </si>
  <si>
    <t xml:space="preserve">MELADOC etichettatrice
(include 1 rullino inchiostrato  e 1 rotolo da 750 etichette)             </t>
  </si>
  <si>
    <r>
      <t xml:space="preserve">ROTOLI ETICHETTE  (750 pcs) per MELADOC
</t>
    </r>
    <r>
      <rPr>
        <sz val="13.5"/>
        <color theme="1"/>
        <rFont val="Calibri"/>
        <family val="2"/>
        <scheme val="minor"/>
      </rPr>
      <t xml:space="preserve">(Include 6 rotoli da 750 etichette cad + 1 rullino inchiostrato)     </t>
    </r>
    <r>
      <rPr>
        <sz val="14"/>
        <color theme="1"/>
        <rFont val="Calibri"/>
        <family val="2"/>
        <scheme val="minor"/>
      </rPr>
      <t xml:space="preserve">                                  </t>
    </r>
  </si>
  <si>
    <t>MLGS11622</t>
  </si>
  <si>
    <t>MEtherm 56 neutralizzante (5 litri)
(a base di acido fosforico)</t>
  </si>
  <si>
    <t>Metherm 55 neutralizzante (5 litri) 
(a base di acido citrico)</t>
  </si>
  <si>
    <t>MELAdem 56 demineralizzatore</t>
  </si>
  <si>
    <t>MELAdem 56M demineralizzatore</t>
  </si>
  <si>
    <r>
      <t xml:space="preserve">MELANET BOX  </t>
    </r>
    <r>
      <rPr>
        <sz val="11"/>
        <color theme="1"/>
        <rFont val="Calibri"/>
        <family val="2"/>
        <scheme val="minor"/>
      </rPr>
      <t>Sistema di collegamento tra autoclavi (serie ProClass e Melaquick) e rete</t>
    </r>
  </si>
  <si>
    <t>MELADEM 40 demineralizzatore a scambio ionico</t>
  </si>
  <si>
    <t>MELADEM 47 demineralizzatore osmotico</t>
  </si>
  <si>
    <t>MELADEM 53 demineralizzatore a scambio ionico 
(2 CONTAINER DIAM.24X57H)</t>
  </si>
  <si>
    <t>MELADEM 53C demineralizzatore a scambio ionico 
(2 CONTAINER DIAM.24X45H)</t>
  </si>
  <si>
    <r>
      <t xml:space="preserve">MELAJET                                                                                                     </t>
    </r>
    <r>
      <rPr>
        <i/>
        <sz val="11"/>
        <color theme="1"/>
        <rFont val="Calibri"/>
        <family val="2"/>
        <scheme val="minor"/>
      </rPr>
      <t>Pistola spray da utilizzare con Meladem 57 o 40 (sistemi ionici)</t>
    </r>
  </si>
  <si>
    <t xml:space="preserve">MELAseal Pro - Sigillatrice rotativa </t>
  </si>
  <si>
    <t>MELASEAL CHECK - 100 TEST</t>
  </si>
  <si>
    <t>MELAINCK TEST - 1 ROTOLO CON 30 SACCHETTI</t>
  </si>
  <si>
    <r>
      <t xml:space="preserve">KIT MELAFLASH (card + card reader)
</t>
    </r>
    <r>
      <rPr>
        <i/>
        <sz val="11"/>
        <color theme="1"/>
        <rFont val="Calibri"/>
        <family val="2"/>
        <scheme val="minor"/>
      </rPr>
      <t>Sistema di scrittura documenti su CF card</t>
    </r>
  </si>
  <si>
    <t>CLINIKLAVE 45
+ 1 porta tray + 2 tray + 1 cestello + Card e card reader</t>
  </si>
  <si>
    <t>CLINIKLAVE 45D versione doppia porta                                                                                + 1 porta tray + 2 tray + 1 cestello                                                           + Card e card reader</t>
  </si>
  <si>
    <t xml:space="preserve">CLINIKLAVE 45M
+ 2 porta tray + 2 tray + 1 cestello + Card e card reader </t>
  </si>
  <si>
    <t>CLINIKLAVE 45MD versione doppia porta                                                                                       + 2 porta tray + 4 tray + 2 cestelli                                                                  + Card e card reader</t>
  </si>
  <si>
    <r>
      <t xml:space="preserve">kit flex display per Premium-Plus-Class.  
</t>
    </r>
    <r>
      <rPr>
        <i/>
        <sz val="11"/>
        <color theme="1"/>
        <rFont val="Calibri"/>
        <family val="2"/>
        <scheme val="minor"/>
      </rPr>
      <t>Istallazione a cura di un tecnico autorizzato</t>
    </r>
  </si>
  <si>
    <t>RICAMBIO RESINE MELADEM 37 - 1,3 Litri</t>
  </si>
  <si>
    <t>LISTINO: ATTREZZATURE ED ACCESSORI MELAG</t>
  </si>
  <si>
    <t>LISTINO: DETERGENTI E CONSUMABILI MELAG</t>
  </si>
  <si>
    <r>
      <t xml:space="preserve">LISTINO 2022               </t>
    </r>
    <r>
      <rPr>
        <b/>
        <i/>
        <sz val="8"/>
        <rFont val="Geneva"/>
      </rPr>
      <t>Valido dal 01/01/2022</t>
    </r>
  </si>
  <si>
    <t>D%</t>
  </si>
  <si>
    <t>MLG10117</t>
  </si>
  <si>
    <t>Reel dispenser "Standard" per MELAseal 100+/200</t>
  </si>
  <si>
    <t>tappo di chiusura in silicone colore verde (conf. 10 pezzi)
Porta cannule chirurghiche</t>
  </si>
  <si>
    <t xml:space="preserve">tappo di chiusura in silicone colore blu (conf. 10 pezzi)
Porta turbine </t>
  </si>
  <si>
    <t xml:space="preserve"> tappo di chiusura in silicone colore bianco (conf. 10 pezzi)
Porta adattatori c/angoli </t>
  </si>
  <si>
    <t>LISTINO CARECLAVE MELAG</t>
  </si>
  <si>
    <t>MLGME10618</t>
  </si>
  <si>
    <t>CARECLAVE</t>
  </si>
  <si>
    <t>MLGME10708</t>
  </si>
  <si>
    <t>CAREBOX BLUE</t>
  </si>
  <si>
    <t>MLGME10704</t>
  </si>
  <si>
    <t>CAREBOX GREEN</t>
  </si>
  <si>
    <t>MLGME11000</t>
  </si>
  <si>
    <t>COOLING BOX</t>
  </si>
  <si>
    <t>MLGME84740</t>
  </si>
  <si>
    <t xml:space="preserve">CARE OIL </t>
  </si>
  <si>
    <t>MLGME21412</t>
  </si>
  <si>
    <t>CAREBOX FILTER</t>
  </si>
  <si>
    <t>MLGME21409</t>
  </si>
  <si>
    <t>ETICHETTA CON CODICE BARRE  
(X CARE BOX)</t>
  </si>
  <si>
    <t>MLGME22161</t>
  </si>
  <si>
    <t>SUPPORTO DA TAVOLO</t>
  </si>
  <si>
    <t>MLGME21778</t>
  </si>
  <si>
    <t>MLGME22346</t>
  </si>
  <si>
    <t>PORTA TRAY TIPO E PER 40/41 CARECLAVE</t>
  </si>
  <si>
    <t>Adattatori per CareBox</t>
  </si>
  <si>
    <t>MLGME02607</t>
  </si>
  <si>
    <t>Adattatore per attacco ISO 
(attacco INTRA) PER CAREBOX BLUE</t>
  </si>
  <si>
    <t>MLGME02604</t>
  </si>
  <si>
    <t>Adattatore per SIRONA CLASSIC T1 
PER CAREBOX BLUE</t>
  </si>
  <si>
    <t>Adattatore per testine KaVo / BienAir WS 
PER CARE BOX BLUE</t>
  </si>
  <si>
    <t>MLGME02602</t>
  </si>
  <si>
    <t>Adattatore per  TURBINE SIRONA 
PER CARE BOX BLUE</t>
  </si>
  <si>
    <t>MLGME02601</t>
  </si>
  <si>
    <t>Adattatore per  TURBINE Kavo (Multiflex) 
PER CARE BOX BLUE</t>
  </si>
  <si>
    <t>MLGME02605</t>
  </si>
  <si>
    <t>Adattatore per  TURBINE W&amp;H (ROTOQUICK) PER CAREBOX BLUE</t>
  </si>
  <si>
    <t>MLGME02608</t>
  </si>
  <si>
    <t>Adattatore per TURBINE BIEN AIR 
PER CAREBOX BLUE</t>
  </si>
  <si>
    <t>MLGME02609</t>
  </si>
  <si>
    <t>Adattatore  PER MIDWEST (4/5 VIE)
PER CARE BOX BLUE</t>
  </si>
  <si>
    <t>MLGME21914</t>
  </si>
  <si>
    <t>Adattatore   PER SPRAY ESTERNO 
PER CAREBOX BLUE</t>
  </si>
  <si>
    <t>MLGME22407</t>
  </si>
  <si>
    <t>Adattatore M8 X 1 ECCENTRICO 
PER CAREBOXGREEN</t>
  </si>
  <si>
    <t>Liquido Pulizia Camera autoclavi (adatto a tutte le autoclavi MELAG)</t>
  </si>
  <si>
    <t>MLGME01081</t>
  </si>
  <si>
    <t>LIQUIDO PER PULIZIA CAMERA AUTOCLAVE</t>
  </si>
  <si>
    <r>
      <t xml:space="preserve">LISTINO 2022               </t>
    </r>
    <r>
      <rPr>
        <b/>
        <i/>
        <sz val="8"/>
        <rFont val="Geneva"/>
      </rPr>
      <t>Valido dal 01/02/2022</t>
    </r>
  </si>
  <si>
    <t>Adattatore per  TURBINE Kavo (Multiflex) 
PER CARE BOX BLUE
(99€ CAD.)</t>
  </si>
  <si>
    <t>Riportati nella tabella sono gli attacchi considerati Standard, possono comunque essere sostituiti in funzione  delle necessità del cliente.</t>
  </si>
  <si>
    <t>Adattatore per attacco ISO 
(attacco INTRA) PER CAREBOX BLUE
(99€ CAD.)</t>
  </si>
  <si>
    <t>Q.tà</t>
  </si>
  <si>
    <t xml:space="preserve">Top acciaio per melatherm.                                                                            Altezza totale macchina+top = 83,6cm </t>
  </si>
  <si>
    <t>MLGME02606</t>
  </si>
  <si>
    <t>KIT VENDITA CARECLAVE</t>
  </si>
  <si>
    <r>
      <t xml:space="preserve">LISTINO 2022              </t>
    </r>
    <r>
      <rPr>
        <b/>
        <i/>
        <sz val="11"/>
        <rFont val="Geneva"/>
      </rPr>
      <t>Valido dal 01/01/2022</t>
    </r>
  </si>
  <si>
    <t>MLGME21774</t>
  </si>
  <si>
    <t>MLGME21776</t>
  </si>
  <si>
    <t>Prezzo consigliato di vendita</t>
  </si>
  <si>
    <t xml:space="preserve">TRAY CORTO PER PORTATRAY CARECLAVE 4+2  O 6+2
(misura 18,5cm x 13,5cm) </t>
  </si>
  <si>
    <t>PORTA TRAY (6+2) PER CARECLAVE 
(da utilizzare con CareBox inserito)</t>
  </si>
  <si>
    <t>PORTA TRAY (4+2) PER CARECLAVE 
(da utilizzare con CareBox inserito)</t>
  </si>
  <si>
    <t>TRAY CORTO (STRETTO)  PER PORTATRAY CARECLAVE 4+2  O 6+2
(misura 11,5cm x 10,7cm)</t>
  </si>
  <si>
    <t>Totale Listino:</t>
  </si>
  <si>
    <t>MLGME22485</t>
  </si>
  <si>
    <t>MLGME00550</t>
  </si>
  <si>
    <t>KIT VENDITA Vacuclave 550</t>
  </si>
  <si>
    <t xml:space="preserve">MLGME10550 </t>
  </si>
  <si>
    <t xml:space="preserve">AUTOCLAVE 550 + STICK USB 1 </t>
  </si>
  <si>
    <t xml:space="preserve">PORTA TRAY CONFORT </t>
  </si>
  <si>
    <t>TRAY per 550 41x29
(99€ cad.)</t>
  </si>
  <si>
    <r>
      <t xml:space="preserve">Termodisinfettore 10DTA       </t>
    </r>
    <r>
      <rPr>
        <b/>
        <sz val="14"/>
        <color theme="1"/>
        <rFont val="Calibri"/>
        <family val="2"/>
        <scheme val="minor"/>
      </rPr>
      <t>(TRIFASE)</t>
    </r>
    <r>
      <rPr>
        <sz val="14"/>
        <color theme="1"/>
        <rFont val="Calibri"/>
        <family val="2"/>
        <scheme val="minor"/>
      </rPr>
      <t xml:space="preserve">                                                  Completo di:   
1 cestello base con iniezione (00200)                                                                                    
1 porta tray a 6 alloggi   (80810)                                                               1 cestello flessibile n. 3   (80030)                                                            1 cestello flessibile n.1     (80010)                                                        1 kit liquidi Melatherm starter set                                                         </t>
    </r>
  </si>
  <si>
    <r>
      <t xml:space="preserve">Termodisinfettore 10DTB  </t>
    </r>
    <r>
      <rPr>
        <b/>
        <sz val="14"/>
        <color theme="1"/>
        <rFont val="Calibri"/>
        <family val="2"/>
        <scheme val="minor"/>
      </rPr>
      <t>(MONOFASE)</t>
    </r>
    <r>
      <rPr>
        <sz val="14"/>
        <color theme="1"/>
        <rFont val="Calibri"/>
        <family val="2"/>
        <scheme val="minor"/>
      </rPr>
      <t xml:space="preserve">                                            Completo di:  
1 cestello base con iniezione (00200)                                                                                        1 porta tray a 6 alloggi   (80810)                                                               1 cestello flessibile n. 3   (80030)                                                            1 cestello flessibile n.1     (80010)                                                      1 kit liquidi Melatherm starter set                                                         </t>
    </r>
  </si>
  <si>
    <t xml:space="preserve">LISTINO 2022             Valido dal 01/01/2022         </t>
  </si>
  <si>
    <t>TRAY CORTI 27x11
(55€ CAD.)</t>
  </si>
  <si>
    <r>
      <t xml:space="preserve">LISTINO 2022               </t>
    </r>
    <r>
      <rPr>
        <b/>
        <i/>
        <sz val="8"/>
        <rFont val="Geneva"/>
      </rPr>
      <t>Valido dal 23/05/2022</t>
    </r>
  </si>
  <si>
    <t>Inserto rack Universal Flex 1</t>
  </si>
  <si>
    <t>MLGME80134</t>
  </si>
  <si>
    <t>MLGME80001</t>
  </si>
  <si>
    <t>cestino comfort per small-part</t>
  </si>
  <si>
    <t>MLGME80002</t>
  </si>
  <si>
    <t>inserto per strumenti rotanti</t>
  </si>
  <si>
    <t>TRAY LONG 
(76€ cad.)</t>
  </si>
  <si>
    <t>TRAY STAND. 29x19 
(74€ CAD.)</t>
  </si>
  <si>
    <r>
      <t xml:space="preserve">LISTINO 2022             </t>
    </r>
    <r>
      <rPr>
        <b/>
        <i/>
        <sz val="11"/>
        <rFont val="Geneva"/>
      </rPr>
      <t>Valido dal 23/05/2022</t>
    </r>
  </si>
  <si>
    <r>
      <t xml:space="preserve">LISTINO 2022 new              </t>
    </r>
    <r>
      <rPr>
        <b/>
        <i/>
        <sz val="11"/>
        <rFont val="Geneva"/>
      </rPr>
      <t>Valido dal 23/05/2022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</si>
</sst>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€&quot;;\-#,##0\ &quot;€&quot;"/>
    <numFmt numFmtId="6" formatCode="#,##0\ &quot;€&quot;;[Red]\-#,##0\ &quot;€&quot;"/>
    <numFmt numFmtId="43" formatCode="_-* #,##0.00_-;\-* #,##0.00_-;_-* &quot;-&quot;??_-;_-@_-"/>
    <numFmt numFmtId="164" formatCode="#,##0\ &quot;€&quot;"/>
    <numFmt numFmtId="165" formatCode="#,##0.00\ &quot;€&quot;"/>
    <numFmt numFmtId="166" formatCode="_-&quot;€&quot;\ * #,##0.00_-;\-&quot;€&quot;\ * #,##0.00_-;_-&quot;€&quot;\ * &quot;-&quot;??_-;_-@_-"/>
  </numFmts>
  <fonts count="18">
    <font>
      <sz val="11"/>
      <color theme="1"/>
      <name val="Calibri"/>
      <family val="2"/>
      <scheme val="minor"/>
    </font>
    <font>
      <b/>
      <i/>
      <sz val="10"/>
      <name val="Geneva"/>
    </font>
    <font>
      <b/>
      <sz val="14"/>
      <color theme="1"/>
      <name val="Calibri"/>
      <family val="2"/>
      <scheme val="minor"/>
    </font>
    <font>
      <b/>
      <i/>
      <sz val="11"/>
      <name val="Geneva"/>
    </font>
    <font>
      <b/>
      <sz val="18"/>
      <color theme="1"/>
      <name val="Calibri"/>
      <family val="2"/>
      <scheme val="minor"/>
    </font>
    <font>
      <b/>
      <i/>
      <sz val="14"/>
      <name val="Geneva"/>
    </font>
    <font>
      <sz val="14"/>
      <color theme="1"/>
      <name val="Calibri"/>
      <family val="2"/>
      <scheme val="minor"/>
    </font>
    <font>
      <b/>
      <sz val="14"/>
      <name val="Geneva"/>
    </font>
    <font>
      <b/>
      <i/>
      <sz val="12"/>
      <name val="Geneva"/>
    </font>
    <font>
      <b/>
      <i/>
      <sz val="16"/>
      <name val="Geneva"/>
    </font>
    <font>
      <i/>
      <sz val="14"/>
      <color theme="1"/>
      <name val="Calibri"/>
      <family val="2"/>
      <scheme val="minor"/>
    </font>
    <font>
      <b/>
      <i/>
      <sz val="8"/>
      <name val="Geneva"/>
    </font>
    <font>
      <i/>
      <sz val="11"/>
      <color theme="1"/>
      <name val="Calibri"/>
      <family val="2"/>
      <scheme val="minor"/>
    </font>
    <font>
      <sz val="13.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name val="Symbol"/>
      <family val="1"/>
      <charset val="2"/>
    </font>
    <font>
      <b/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Fill="1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Fill="1" applyBorder="1"/>
    <xf numFmtId="0" fontId="0" fillId="0" borderId="0" xfId="0" applyFill="1" applyBorder="1"/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/>
    <xf numFmtId="164" fontId="6" fillId="0" borderId="1" xfId="0" applyNumberFormat="1" applyFont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top" wrapText="1"/>
    </xf>
    <xf numFmtId="2" fontId="8" fillId="8" borderId="1" xfId="0" applyNumberFormat="1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vertical="center" wrapText="1"/>
    </xf>
    <xf numFmtId="2" fontId="3" fillId="5" borderId="3" xfId="0" applyNumberFormat="1" applyFont="1" applyFill="1" applyBorder="1" applyAlignment="1">
      <alignment vertical="center" wrapText="1"/>
    </xf>
    <xf numFmtId="165" fontId="6" fillId="0" borderId="1" xfId="0" applyNumberFormat="1" applyFont="1" applyBorder="1" applyAlignment="1">
      <alignment horizontal="center" vertical="center"/>
    </xf>
    <xf numFmtId="0" fontId="6" fillId="0" borderId="1" xfId="0" quotePrefix="1" applyFont="1" applyBorder="1" applyAlignment="1">
      <alignment vertical="center"/>
    </xf>
    <xf numFmtId="0" fontId="0" fillId="0" borderId="2" xfId="0" applyBorder="1"/>
    <xf numFmtId="164" fontId="6" fillId="0" borderId="5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165" fontId="6" fillId="0" borderId="1" xfId="0" applyNumberFormat="1" applyFont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/>
    </xf>
    <xf numFmtId="43" fontId="16" fillId="10" borderId="1" xfId="1" applyFont="1" applyFill="1" applyBorder="1" applyAlignment="1">
      <alignment horizontal="center" vertical="center" wrapText="1"/>
    </xf>
    <xf numFmtId="10" fontId="15" fillId="0" borderId="1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vertical="center" wrapText="1"/>
    </xf>
    <xf numFmtId="2" fontId="3" fillId="5" borderId="8" xfId="0" applyNumberFormat="1" applyFont="1" applyFill="1" applyBorder="1" applyAlignment="1">
      <alignment vertical="center" wrapText="1"/>
    </xf>
    <xf numFmtId="2" fontId="3" fillId="5" borderId="12" xfId="0" applyNumberFormat="1" applyFont="1" applyFill="1" applyBorder="1" applyAlignment="1">
      <alignment vertical="center" wrapText="1"/>
    </xf>
    <xf numFmtId="2" fontId="3" fillId="5" borderId="10" xfId="0" applyNumberFormat="1" applyFont="1" applyFill="1" applyBorder="1" applyAlignment="1">
      <alignment vertical="center" wrapText="1"/>
    </xf>
    <xf numFmtId="2" fontId="3" fillId="5" borderId="0" xfId="0" applyNumberFormat="1" applyFont="1" applyFill="1" applyBorder="1" applyAlignment="1">
      <alignment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5" fontId="6" fillId="0" borderId="2" xfId="0" applyNumberFormat="1" applyFont="1" applyBorder="1" applyAlignment="1">
      <alignment horizontal="center" vertical="center"/>
    </xf>
    <xf numFmtId="5" fontId="6" fillId="0" borderId="2" xfId="0" applyNumberFormat="1" applyFont="1" applyFill="1" applyBorder="1" applyAlignment="1">
      <alignment horizontal="center" vertical="center"/>
    </xf>
    <xf numFmtId="5" fontId="6" fillId="0" borderId="10" xfId="0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166" fontId="0" fillId="0" borderId="0" xfId="0" applyNumberFormat="1" applyBorder="1" applyAlignment="1">
      <alignment vertical="center"/>
    </xf>
    <xf numFmtId="10" fontId="6" fillId="0" borderId="0" xfId="0" applyNumberFormat="1" applyFont="1" applyBorder="1" applyAlignment="1">
      <alignment horizontal="center" vertical="center"/>
    </xf>
    <xf numFmtId="164" fontId="7" fillId="5" borderId="6" xfId="0" applyNumberFormat="1" applyFont="1" applyFill="1" applyBorder="1" applyAlignment="1">
      <alignment horizontal="center" vertical="center" wrapText="1"/>
    </xf>
    <xf numFmtId="10" fontId="15" fillId="0" borderId="6" xfId="0" applyNumberFormat="1" applyFont="1" applyFill="1" applyBorder="1" applyAlignment="1">
      <alignment horizontal="center" vertical="center"/>
    </xf>
    <xf numFmtId="2" fontId="9" fillId="2" borderId="8" xfId="0" applyNumberFormat="1" applyFont="1" applyFill="1" applyBorder="1" applyAlignment="1">
      <alignment vertical="center" wrapText="1"/>
    </xf>
    <xf numFmtId="2" fontId="9" fillId="2" borderId="12" xfId="0" applyNumberFormat="1" applyFont="1" applyFill="1" applyBorder="1" applyAlignment="1">
      <alignment vertical="center" wrapText="1"/>
    </xf>
    <xf numFmtId="0" fontId="0" fillId="0" borderId="6" xfId="0" applyBorder="1"/>
    <xf numFmtId="0" fontId="6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 wrapText="1"/>
    </xf>
    <xf numFmtId="164" fontId="6" fillId="0" borderId="6" xfId="0" applyNumberFormat="1" applyFont="1" applyBorder="1" applyAlignment="1">
      <alignment horizontal="center" vertical="center"/>
    </xf>
    <xf numFmtId="10" fontId="0" fillId="0" borderId="6" xfId="0" applyNumberForma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center" vertical="center"/>
    </xf>
    <xf numFmtId="2" fontId="8" fillId="4" borderId="8" xfId="0" applyNumberFormat="1" applyFont="1" applyFill="1" applyBorder="1" applyAlignment="1">
      <alignment vertical="center" wrapText="1"/>
    </xf>
    <xf numFmtId="2" fontId="8" fillId="4" borderId="12" xfId="0" applyNumberFormat="1" applyFont="1" applyFill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5" fontId="6" fillId="0" borderId="0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6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6" fontId="0" fillId="0" borderId="0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/>
    </xf>
    <xf numFmtId="2" fontId="1" fillId="4" borderId="2" xfId="0" applyNumberFormat="1" applyFont="1" applyFill="1" applyBorder="1" applyAlignment="1">
      <alignment horizontal="center" vertical="center" wrapText="1"/>
    </xf>
    <xf numFmtId="2" fontId="1" fillId="4" borderId="3" xfId="0" applyNumberFormat="1" applyFont="1" applyFill="1" applyBorder="1" applyAlignment="1">
      <alignment horizontal="center" vertical="center" wrapText="1"/>
    </xf>
    <xf numFmtId="2" fontId="1" fillId="4" borderId="4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left" vertical="center" wrapText="1"/>
    </xf>
    <xf numFmtId="2" fontId="3" fillId="5" borderId="3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2" fontId="3" fillId="5" borderId="4" xfId="0" applyNumberFormat="1" applyFont="1" applyFill="1" applyBorder="1" applyAlignment="1">
      <alignment horizontal="left" vertical="center" wrapText="1"/>
    </xf>
    <xf numFmtId="2" fontId="3" fillId="5" borderId="1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2" fontId="3" fillId="0" borderId="5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 vertical="center" wrapText="1"/>
    </xf>
    <xf numFmtId="2" fontId="1" fillId="0" borderId="6" xfId="0" applyNumberFormat="1" applyFont="1" applyFill="1" applyBorder="1" applyAlignment="1">
      <alignment horizontal="center" vertical="center" wrapText="1"/>
    </xf>
    <xf numFmtId="2" fontId="7" fillId="7" borderId="8" xfId="0" applyNumberFormat="1" applyFont="1" applyFill="1" applyBorder="1" applyAlignment="1">
      <alignment horizontal="left" vertical="center" wrapText="1"/>
    </xf>
    <xf numFmtId="2" fontId="7" fillId="7" borderId="12" xfId="0" applyNumberFormat="1" applyFont="1" applyFill="1" applyBorder="1" applyAlignment="1">
      <alignment horizontal="left" vertical="center" wrapText="1"/>
    </xf>
    <xf numFmtId="2" fontId="8" fillId="4" borderId="2" xfId="0" applyNumberFormat="1" applyFont="1" applyFill="1" applyBorder="1" applyAlignment="1">
      <alignment horizontal="left" vertical="center" wrapText="1"/>
    </xf>
    <xf numFmtId="2" fontId="8" fillId="4" borderId="3" xfId="0" applyNumberFormat="1" applyFont="1" applyFill="1" applyBorder="1" applyAlignment="1">
      <alignment horizontal="left" vertical="center" wrapText="1"/>
    </xf>
    <xf numFmtId="2" fontId="8" fillId="4" borderId="4" xfId="0" applyNumberFormat="1" applyFont="1" applyFill="1" applyBorder="1" applyAlignment="1">
      <alignment horizontal="left" vertical="center" wrapText="1"/>
    </xf>
    <xf numFmtId="2" fontId="3" fillId="4" borderId="1" xfId="0" applyNumberFormat="1" applyFont="1" applyFill="1" applyBorder="1" applyAlignment="1">
      <alignment horizontal="left" vertical="center" wrapText="1"/>
    </xf>
    <xf numFmtId="2" fontId="8" fillId="4" borderId="8" xfId="0" applyNumberFormat="1" applyFont="1" applyFill="1" applyBorder="1" applyAlignment="1">
      <alignment horizontal="left" vertical="center" wrapText="1"/>
    </xf>
    <xf numFmtId="2" fontId="8" fillId="4" borderId="12" xfId="0" applyNumberFormat="1" applyFont="1" applyFill="1" applyBorder="1" applyAlignment="1">
      <alignment horizontal="left" vertical="center" wrapText="1"/>
    </xf>
    <xf numFmtId="2" fontId="5" fillId="9" borderId="1" xfId="0" applyNumberFormat="1" applyFont="1" applyFill="1" applyBorder="1" applyAlignment="1">
      <alignment horizontal="left" vertical="center" wrapText="1"/>
    </xf>
    <xf numFmtId="2" fontId="8" fillId="4" borderId="1" xfId="0" applyNumberFormat="1" applyFont="1" applyFill="1" applyBorder="1" applyAlignment="1">
      <alignment horizontal="left" vertical="center" wrapText="1"/>
    </xf>
    <xf numFmtId="2" fontId="3" fillId="5" borderId="1" xfId="0" applyNumberFormat="1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left" vertical="center" wrapText="1"/>
    </xf>
    <xf numFmtId="2" fontId="1" fillId="5" borderId="1" xfId="0" applyNumberFormat="1" applyFont="1" applyFill="1" applyBorder="1" applyAlignment="1">
      <alignment horizontal="left" vertical="center" wrapText="1"/>
    </xf>
    <xf numFmtId="2" fontId="3" fillId="5" borderId="8" xfId="0" applyNumberFormat="1" applyFont="1" applyFill="1" applyBorder="1" applyAlignment="1">
      <alignment horizontal="left" vertical="center" wrapText="1"/>
    </xf>
    <xf numFmtId="2" fontId="3" fillId="5" borderId="12" xfId="0" applyNumberFormat="1" applyFont="1" applyFill="1" applyBorder="1" applyAlignment="1">
      <alignment horizontal="left" vertical="center" wrapText="1"/>
    </xf>
    <xf numFmtId="2" fontId="5" fillId="7" borderId="2" xfId="0" applyNumberFormat="1" applyFont="1" applyFill="1" applyBorder="1" applyAlignment="1">
      <alignment horizontal="left" vertical="center" wrapText="1"/>
    </xf>
    <xf numFmtId="2" fontId="5" fillId="7" borderId="3" xfId="0" applyNumberFormat="1" applyFont="1" applyFill="1" applyBorder="1" applyAlignment="1">
      <alignment horizontal="left" vertical="center" wrapText="1"/>
    </xf>
    <xf numFmtId="2" fontId="5" fillId="7" borderId="4" xfId="0" applyNumberFormat="1" applyFont="1" applyFill="1" applyBorder="1" applyAlignment="1">
      <alignment horizontal="left" vertical="center" wrapText="1"/>
    </xf>
    <xf numFmtId="2" fontId="9" fillId="6" borderId="2" xfId="0" applyNumberFormat="1" applyFont="1" applyFill="1" applyBorder="1" applyAlignment="1">
      <alignment horizontal="left" vertical="center" wrapText="1"/>
    </xf>
    <xf numFmtId="2" fontId="9" fillId="6" borderId="3" xfId="0" applyNumberFormat="1" applyFont="1" applyFill="1" applyBorder="1" applyAlignment="1">
      <alignment horizontal="left" vertical="center" wrapText="1"/>
    </xf>
    <xf numFmtId="2" fontId="9" fillId="6" borderId="4" xfId="0" applyNumberFormat="1" applyFont="1" applyFill="1" applyBorder="1" applyAlignment="1">
      <alignment horizontal="left" vertical="center" wrapText="1"/>
    </xf>
    <xf numFmtId="2" fontId="3" fillId="5" borderId="10" xfId="0" applyNumberFormat="1" applyFont="1" applyFill="1" applyBorder="1" applyAlignment="1">
      <alignment horizontal="left" vertical="center" wrapText="1"/>
    </xf>
    <xf numFmtId="2" fontId="3" fillId="5" borderId="0" xfId="0" applyNumberFormat="1" applyFont="1" applyFill="1" applyBorder="1" applyAlignment="1">
      <alignment horizontal="left" vertical="center" wrapText="1"/>
    </xf>
    <xf numFmtId="2" fontId="9" fillId="2" borderId="2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 vertical="center" wrapText="1"/>
    </xf>
    <xf numFmtId="2" fontId="9" fillId="2" borderId="4" xfId="0" applyNumberFormat="1" applyFont="1" applyFill="1" applyBorder="1" applyAlignment="1">
      <alignment horizontal="center" vertical="center" wrapText="1"/>
    </xf>
    <xf numFmtId="2" fontId="3" fillId="5" borderId="3" xfId="0" applyNumberFormat="1" applyFont="1" applyFill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emf"/><Relationship Id="rId21" Type="http://schemas.openxmlformats.org/officeDocument/2006/relationships/image" Target="../media/image20.png"/><Relationship Id="rId42" Type="http://schemas.openxmlformats.org/officeDocument/2006/relationships/image" Target="../media/image41.jpeg"/><Relationship Id="rId63" Type="http://schemas.openxmlformats.org/officeDocument/2006/relationships/image" Target="../media/image62.jpeg"/><Relationship Id="rId84" Type="http://schemas.openxmlformats.org/officeDocument/2006/relationships/image" Target="../media/image83.png"/><Relationship Id="rId138" Type="http://schemas.openxmlformats.org/officeDocument/2006/relationships/image" Target="../media/image137.jpeg"/><Relationship Id="rId159" Type="http://schemas.openxmlformats.org/officeDocument/2006/relationships/image" Target="../media/image158.jpeg"/><Relationship Id="rId170" Type="http://schemas.openxmlformats.org/officeDocument/2006/relationships/image" Target="../media/image168.png"/><Relationship Id="rId107" Type="http://schemas.openxmlformats.org/officeDocument/2006/relationships/image" Target="../media/image106.png"/><Relationship Id="rId11" Type="http://schemas.openxmlformats.org/officeDocument/2006/relationships/image" Target="../media/image11.jpeg"/><Relationship Id="rId32" Type="http://schemas.openxmlformats.org/officeDocument/2006/relationships/image" Target="../media/image31.jpeg"/><Relationship Id="rId53" Type="http://schemas.openxmlformats.org/officeDocument/2006/relationships/image" Target="../media/image52.jpeg"/><Relationship Id="rId74" Type="http://schemas.openxmlformats.org/officeDocument/2006/relationships/image" Target="../media/image73.emf"/><Relationship Id="rId128" Type="http://schemas.openxmlformats.org/officeDocument/2006/relationships/image" Target="../media/image127.png"/><Relationship Id="rId149" Type="http://schemas.openxmlformats.org/officeDocument/2006/relationships/image" Target="../media/image148.emf"/><Relationship Id="rId5" Type="http://schemas.openxmlformats.org/officeDocument/2006/relationships/image" Target="../media/image5.jpeg"/><Relationship Id="rId95" Type="http://schemas.openxmlformats.org/officeDocument/2006/relationships/image" Target="../media/image94.emf"/><Relationship Id="rId160" Type="http://schemas.openxmlformats.org/officeDocument/2006/relationships/image" Target="cid:image001.jpg@01D5B3E6.92BC6D90" TargetMode="External"/><Relationship Id="rId181" Type="http://schemas.openxmlformats.org/officeDocument/2006/relationships/image" Target="../media/image179.png"/><Relationship Id="rId22" Type="http://schemas.openxmlformats.org/officeDocument/2006/relationships/image" Target="../media/image21.jpeg"/><Relationship Id="rId43" Type="http://schemas.openxmlformats.org/officeDocument/2006/relationships/image" Target="../media/image42.jpeg"/><Relationship Id="rId64" Type="http://schemas.openxmlformats.org/officeDocument/2006/relationships/image" Target="../media/image63.png"/><Relationship Id="rId118" Type="http://schemas.openxmlformats.org/officeDocument/2006/relationships/image" Target="../media/image117.emf"/><Relationship Id="rId139" Type="http://schemas.openxmlformats.org/officeDocument/2006/relationships/image" Target="../media/image138.png"/><Relationship Id="rId85" Type="http://schemas.openxmlformats.org/officeDocument/2006/relationships/image" Target="../media/image84.png"/><Relationship Id="rId150" Type="http://schemas.openxmlformats.org/officeDocument/2006/relationships/image" Target="../media/image149.emf"/><Relationship Id="rId171" Type="http://schemas.openxmlformats.org/officeDocument/2006/relationships/image" Target="../media/image169.png"/><Relationship Id="rId12" Type="http://schemas.openxmlformats.org/officeDocument/2006/relationships/image" Target="../media/image12.png"/><Relationship Id="rId33" Type="http://schemas.openxmlformats.org/officeDocument/2006/relationships/image" Target="../media/image32.png"/><Relationship Id="rId108" Type="http://schemas.openxmlformats.org/officeDocument/2006/relationships/image" Target="../media/image107.jpeg"/><Relationship Id="rId129" Type="http://schemas.openxmlformats.org/officeDocument/2006/relationships/image" Target="../media/image128.jpeg"/><Relationship Id="rId54" Type="http://schemas.openxmlformats.org/officeDocument/2006/relationships/image" Target="../media/image53.emf"/><Relationship Id="rId75" Type="http://schemas.openxmlformats.org/officeDocument/2006/relationships/image" Target="../media/image74.emf"/><Relationship Id="rId96" Type="http://schemas.openxmlformats.org/officeDocument/2006/relationships/image" Target="../media/image95.png"/><Relationship Id="rId140" Type="http://schemas.openxmlformats.org/officeDocument/2006/relationships/image" Target="../media/image139.jpeg"/><Relationship Id="rId161" Type="http://schemas.openxmlformats.org/officeDocument/2006/relationships/image" Target="../media/image159.jpeg"/><Relationship Id="rId182" Type="http://schemas.openxmlformats.org/officeDocument/2006/relationships/image" Target="../media/image180.jpe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119" Type="http://schemas.openxmlformats.org/officeDocument/2006/relationships/image" Target="../media/image118.emf"/><Relationship Id="rId44" Type="http://schemas.openxmlformats.org/officeDocument/2006/relationships/image" Target="../media/image43.emf"/><Relationship Id="rId65" Type="http://schemas.openxmlformats.org/officeDocument/2006/relationships/image" Target="../media/image64.png"/><Relationship Id="rId86" Type="http://schemas.openxmlformats.org/officeDocument/2006/relationships/image" Target="../media/image85.png"/><Relationship Id="rId130" Type="http://schemas.openxmlformats.org/officeDocument/2006/relationships/image" Target="../media/image129.jpeg"/><Relationship Id="rId151" Type="http://schemas.openxmlformats.org/officeDocument/2006/relationships/image" Target="../media/image150.emf"/><Relationship Id="rId172" Type="http://schemas.openxmlformats.org/officeDocument/2006/relationships/image" Target="../media/image170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8.png"/><Relationship Id="rId109" Type="http://schemas.openxmlformats.org/officeDocument/2006/relationships/image" Target="../media/image108.png"/><Relationship Id="rId34" Type="http://schemas.openxmlformats.org/officeDocument/2006/relationships/image" Target="../media/image33.png"/><Relationship Id="rId50" Type="http://schemas.openxmlformats.org/officeDocument/2006/relationships/image" Target="../media/image49.jpeg"/><Relationship Id="rId55" Type="http://schemas.openxmlformats.org/officeDocument/2006/relationships/image" Target="../media/image54.png"/><Relationship Id="rId76" Type="http://schemas.openxmlformats.org/officeDocument/2006/relationships/image" Target="../media/image75.emf"/><Relationship Id="rId97" Type="http://schemas.openxmlformats.org/officeDocument/2006/relationships/image" Target="../media/image96.png"/><Relationship Id="rId104" Type="http://schemas.openxmlformats.org/officeDocument/2006/relationships/image" Target="../media/image103.png"/><Relationship Id="rId120" Type="http://schemas.openxmlformats.org/officeDocument/2006/relationships/image" Target="../media/image119.emf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emf"/><Relationship Id="rId167" Type="http://schemas.openxmlformats.org/officeDocument/2006/relationships/image" Target="../media/image165.png"/><Relationship Id="rId188" Type="http://schemas.openxmlformats.org/officeDocument/2006/relationships/image" Target="../media/image186.jpeg"/><Relationship Id="rId7" Type="http://schemas.openxmlformats.org/officeDocument/2006/relationships/image" Target="../media/image7.jpeg"/><Relationship Id="rId71" Type="http://schemas.openxmlformats.org/officeDocument/2006/relationships/image" Target="../media/image70.png"/><Relationship Id="rId92" Type="http://schemas.openxmlformats.org/officeDocument/2006/relationships/image" Target="../media/image91.jpeg"/><Relationship Id="rId162" Type="http://schemas.openxmlformats.org/officeDocument/2006/relationships/image" Target="../media/image160.jpeg"/><Relationship Id="rId183" Type="http://schemas.openxmlformats.org/officeDocument/2006/relationships/image" Target="../media/image181.pn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110" Type="http://schemas.openxmlformats.org/officeDocument/2006/relationships/image" Target="../media/image109.png"/><Relationship Id="rId115" Type="http://schemas.openxmlformats.org/officeDocument/2006/relationships/image" Target="../media/image114.emf"/><Relationship Id="rId131" Type="http://schemas.openxmlformats.org/officeDocument/2006/relationships/image" Target="../media/image130.png"/><Relationship Id="rId136" Type="http://schemas.openxmlformats.org/officeDocument/2006/relationships/image" Target="../media/image135.emf"/><Relationship Id="rId157" Type="http://schemas.openxmlformats.org/officeDocument/2006/relationships/image" Target="../media/image156.png"/><Relationship Id="rId178" Type="http://schemas.openxmlformats.org/officeDocument/2006/relationships/image" Target="../media/image176.jpeg"/><Relationship Id="rId61" Type="http://schemas.openxmlformats.org/officeDocument/2006/relationships/image" Target="../media/image60.jpeg"/><Relationship Id="rId82" Type="http://schemas.openxmlformats.org/officeDocument/2006/relationships/image" Target="../media/image81.png"/><Relationship Id="rId152" Type="http://schemas.openxmlformats.org/officeDocument/2006/relationships/image" Target="../media/image151.emf"/><Relationship Id="rId173" Type="http://schemas.openxmlformats.org/officeDocument/2006/relationships/image" Target="../media/image171.jpe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5.png"/><Relationship Id="rId77" Type="http://schemas.openxmlformats.org/officeDocument/2006/relationships/image" Target="../media/image76.emf"/><Relationship Id="rId100" Type="http://schemas.openxmlformats.org/officeDocument/2006/relationships/image" Target="../media/image99.png"/><Relationship Id="rId105" Type="http://schemas.openxmlformats.org/officeDocument/2006/relationships/image" Target="../media/image104.png"/><Relationship Id="rId126" Type="http://schemas.openxmlformats.org/officeDocument/2006/relationships/image" Target="../media/image125.jpeg"/><Relationship Id="rId147" Type="http://schemas.openxmlformats.org/officeDocument/2006/relationships/image" Target="../media/image146.emf"/><Relationship Id="rId168" Type="http://schemas.openxmlformats.org/officeDocument/2006/relationships/image" Target="../media/image166.png"/><Relationship Id="rId8" Type="http://schemas.openxmlformats.org/officeDocument/2006/relationships/image" Target="../media/image8.jpeg"/><Relationship Id="rId51" Type="http://schemas.openxmlformats.org/officeDocument/2006/relationships/image" Target="../media/image50.emf"/><Relationship Id="rId72" Type="http://schemas.openxmlformats.org/officeDocument/2006/relationships/image" Target="../media/image71.png"/><Relationship Id="rId93" Type="http://schemas.openxmlformats.org/officeDocument/2006/relationships/image" Target="../media/image92.emf"/><Relationship Id="rId98" Type="http://schemas.openxmlformats.org/officeDocument/2006/relationships/image" Target="../media/image97.jpeg"/><Relationship Id="rId121" Type="http://schemas.openxmlformats.org/officeDocument/2006/relationships/image" Target="../media/image120.png"/><Relationship Id="rId142" Type="http://schemas.openxmlformats.org/officeDocument/2006/relationships/image" Target="../media/image141.emf"/><Relationship Id="rId163" Type="http://schemas.openxmlformats.org/officeDocument/2006/relationships/image" Target="../media/image161.jpeg"/><Relationship Id="rId184" Type="http://schemas.openxmlformats.org/officeDocument/2006/relationships/image" Target="../media/image182.jpeg"/><Relationship Id="rId189" Type="http://schemas.openxmlformats.org/officeDocument/2006/relationships/image" Target="../media/image187.jpeg"/><Relationship Id="rId3" Type="http://schemas.openxmlformats.org/officeDocument/2006/relationships/image" Target="../media/image3.png"/><Relationship Id="rId25" Type="http://schemas.openxmlformats.org/officeDocument/2006/relationships/image" Target="../media/image24.png"/><Relationship Id="rId46" Type="http://schemas.openxmlformats.org/officeDocument/2006/relationships/image" Target="../media/image45.png"/><Relationship Id="rId67" Type="http://schemas.openxmlformats.org/officeDocument/2006/relationships/image" Target="../media/image66.png"/><Relationship Id="rId116" Type="http://schemas.openxmlformats.org/officeDocument/2006/relationships/image" Target="../media/image115.png"/><Relationship Id="rId137" Type="http://schemas.openxmlformats.org/officeDocument/2006/relationships/image" Target="../media/image136.emf"/><Relationship Id="rId158" Type="http://schemas.openxmlformats.org/officeDocument/2006/relationships/image" Target="../media/image157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62" Type="http://schemas.openxmlformats.org/officeDocument/2006/relationships/image" Target="../media/image61.png"/><Relationship Id="rId83" Type="http://schemas.openxmlformats.org/officeDocument/2006/relationships/image" Target="../media/image82.jpeg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3" Type="http://schemas.openxmlformats.org/officeDocument/2006/relationships/image" Target="../media/image152.emf"/><Relationship Id="rId174" Type="http://schemas.openxmlformats.org/officeDocument/2006/relationships/image" Target="../media/image172.jpeg"/><Relationship Id="rId179" Type="http://schemas.openxmlformats.org/officeDocument/2006/relationships/image" Target="../media/image177.jpeg"/><Relationship Id="rId15" Type="http://schemas.openxmlformats.org/officeDocument/2006/relationships/image" Target="cid:image001.png@01D4750F.C9B63DB0" TargetMode="External"/><Relationship Id="rId36" Type="http://schemas.openxmlformats.org/officeDocument/2006/relationships/image" Target="../media/image35.emf"/><Relationship Id="rId57" Type="http://schemas.openxmlformats.org/officeDocument/2006/relationships/image" Target="../media/image56.png"/><Relationship Id="rId106" Type="http://schemas.openxmlformats.org/officeDocument/2006/relationships/image" Target="../media/image105.png"/><Relationship Id="rId127" Type="http://schemas.openxmlformats.org/officeDocument/2006/relationships/image" Target="../media/image126.emf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1.emf"/><Relationship Id="rId73" Type="http://schemas.openxmlformats.org/officeDocument/2006/relationships/image" Target="../media/image72.jpeg"/><Relationship Id="rId78" Type="http://schemas.openxmlformats.org/officeDocument/2006/relationships/image" Target="../media/image77.emf"/><Relationship Id="rId94" Type="http://schemas.openxmlformats.org/officeDocument/2006/relationships/image" Target="../media/image93.emf"/><Relationship Id="rId99" Type="http://schemas.openxmlformats.org/officeDocument/2006/relationships/image" Target="../media/image98.jpeg"/><Relationship Id="rId101" Type="http://schemas.openxmlformats.org/officeDocument/2006/relationships/image" Target="../media/image100.png"/><Relationship Id="rId122" Type="http://schemas.openxmlformats.org/officeDocument/2006/relationships/image" Target="../media/image121.emf"/><Relationship Id="rId143" Type="http://schemas.openxmlformats.org/officeDocument/2006/relationships/image" Target="../media/image142.png"/><Relationship Id="rId148" Type="http://schemas.openxmlformats.org/officeDocument/2006/relationships/image" Target="../media/image147.emf"/><Relationship Id="rId164" Type="http://schemas.openxmlformats.org/officeDocument/2006/relationships/image" Target="../media/image162.png"/><Relationship Id="rId169" Type="http://schemas.openxmlformats.org/officeDocument/2006/relationships/image" Target="../media/image167.png"/><Relationship Id="rId185" Type="http://schemas.openxmlformats.org/officeDocument/2006/relationships/image" Target="../media/image18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jpeg"/><Relationship Id="rId26" Type="http://schemas.openxmlformats.org/officeDocument/2006/relationships/image" Target="../media/image25.png"/><Relationship Id="rId47" Type="http://schemas.openxmlformats.org/officeDocument/2006/relationships/image" Target="../media/image46.png"/><Relationship Id="rId68" Type="http://schemas.openxmlformats.org/officeDocument/2006/relationships/image" Target="../media/image67.jpeg"/><Relationship Id="rId89" Type="http://schemas.openxmlformats.org/officeDocument/2006/relationships/image" Target="../media/image88.emf"/><Relationship Id="rId112" Type="http://schemas.openxmlformats.org/officeDocument/2006/relationships/image" Target="../media/image111.jpeg"/><Relationship Id="rId133" Type="http://schemas.openxmlformats.org/officeDocument/2006/relationships/image" Target="../media/image132.png"/><Relationship Id="rId154" Type="http://schemas.openxmlformats.org/officeDocument/2006/relationships/image" Target="../media/image153.emf"/><Relationship Id="rId175" Type="http://schemas.openxmlformats.org/officeDocument/2006/relationships/image" Target="../media/image173.png"/><Relationship Id="rId16" Type="http://schemas.openxmlformats.org/officeDocument/2006/relationships/image" Target="../media/image15.png"/><Relationship Id="rId37" Type="http://schemas.openxmlformats.org/officeDocument/2006/relationships/image" Target="../media/image36.jpeg"/><Relationship Id="rId58" Type="http://schemas.openxmlformats.org/officeDocument/2006/relationships/image" Target="../media/image57.emf"/><Relationship Id="rId79" Type="http://schemas.openxmlformats.org/officeDocument/2006/relationships/image" Target="../media/image78.emf"/><Relationship Id="rId102" Type="http://schemas.openxmlformats.org/officeDocument/2006/relationships/image" Target="../media/image101.png"/><Relationship Id="rId123" Type="http://schemas.openxmlformats.org/officeDocument/2006/relationships/image" Target="../media/image122.emf"/><Relationship Id="rId144" Type="http://schemas.openxmlformats.org/officeDocument/2006/relationships/image" Target="../media/image143.png"/><Relationship Id="rId90" Type="http://schemas.openxmlformats.org/officeDocument/2006/relationships/image" Target="../media/image89.emf"/><Relationship Id="rId165" Type="http://schemas.openxmlformats.org/officeDocument/2006/relationships/image" Target="../media/image163.png"/><Relationship Id="rId186" Type="http://schemas.openxmlformats.org/officeDocument/2006/relationships/image" Target="../media/image184.png"/><Relationship Id="rId27" Type="http://schemas.openxmlformats.org/officeDocument/2006/relationships/image" Target="../media/image26.jpeg"/><Relationship Id="rId48" Type="http://schemas.openxmlformats.org/officeDocument/2006/relationships/image" Target="../media/image47.jpeg"/><Relationship Id="rId69" Type="http://schemas.openxmlformats.org/officeDocument/2006/relationships/image" Target="../media/image68.png"/><Relationship Id="rId113" Type="http://schemas.openxmlformats.org/officeDocument/2006/relationships/image" Target="../media/image112.png"/><Relationship Id="rId134" Type="http://schemas.openxmlformats.org/officeDocument/2006/relationships/image" Target="../media/image133.emf"/><Relationship Id="rId80" Type="http://schemas.openxmlformats.org/officeDocument/2006/relationships/image" Target="../media/image79.jpeg"/><Relationship Id="rId155" Type="http://schemas.openxmlformats.org/officeDocument/2006/relationships/image" Target="../media/image154.emf"/><Relationship Id="rId176" Type="http://schemas.openxmlformats.org/officeDocument/2006/relationships/image" Target="../media/image174.png"/><Relationship Id="rId17" Type="http://schemas.openxmlformats.org/officeDocument/2006/relationships/image" Target="../media/image16.png"/><Relationship Id="rId38" Type="http://schemas.openxmlformats.org/officeDocument/2006/relationships/image" Target="../media/image37.png"/><Relationship Id="rId59" Type="http://schemas.openxmlformats.org/officeDocument/2006/relationships/image" Target="../media/image58.jpeg"/><Relationship Id="rId103" Type="http://schemas.openxmlformats.org/officeDocument/2006/relationships/image" Target="../media/image102.png"/><Relationship Id="rId124" Type="http://schemas.openxmlformats.org/officeDocument/2006/relationships/image" Target="../media/image123.png"/><Relationship Id="rId70" Type="http://schemas.openxmlformats.org/officeDocument/2006/relationships/image" Target="../media/image69.emf"/><Relationship Id="rId91" Type="http://schemas.openxmlformats.org/officeDocument/2006/relationships/image" Target="../media/image90.emf"/><Relationship Id="rId145" Type="http://schemas.openxmlformats.org/officeDocument/2006/relationships/image" Target="../media/image144.png"/><Relationship Id="rId166" Type="http://schemas.openxmlformats.org/officeDocument/2006/relationships/image" Target="../media/image164.emf"/><Relationship Id="rId187" Type="http://schemas.openxmlformats.org/officeDocument/2006/relationships/image" Target="../media/image185.jpeg"/><Relationship Id="rId1" Type="http://schemas.openxmlformats.org/officeDocument/2006/relationships/image" Target="../media/image1.jpeg"/><Relationship Id="rId28" Type="http://schemas.openxmlformats.org/officeDocument/2006/relationships/image" Target="../media/image27.png"/><Relationship Id="rId49" Type="http://schemas.openxmlformats.org/officeDocument/2006/relationships/image" Target="../media/image48.png"/><Relationship Id="rId114" Type="http://schemas.openxmlformats.org/officeDocument/2006/relationships/image" Target="../media/image113.emf"/><Relationship Id="rId60" Type="http://schemas.openxmlformats.org/officeDocument/2006/relationships/image" Target="../media/image59.jpeg"/><Relationship Id="rId81" Type="http://schemas.openxmlformats.org/officeDocument/2006/relationships/image" Target="../media/image80.jpeg"/><Relationship Id="rId135" Type="http://schemas.openxmlformats.org/officeDocument/2006/relationships/image" Target="../media/image134.emf"/><Relationship Id="rId156" Type="http://schemas.openxmlformats.org/officeDocument/2006/relationships/image" Target="../media/image155.emf"/><Relationship Id="rId177" Type="http://schemas.openxmlformats.org/officeDocument/2006/relationships/image" Target="../media/image17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png"/><Relationship Id="rId13" Type="http://schemas.openxmlformats.org/officeDocument/2006/relationships/image" Target="../media/image200.png"/><Relationship Id="rId18" Type="http://schemas.openxmlformats.org/officeDocument/2006/relationships/image" Target="../media/image205.png"/><Relationship Id="rId3" Type="http://schemas.openxmlformats.org/officeDocument/2006/relationships/image" Target="../media/image190.png"/><Relationship Id="rId21" Type="http://schemas.openxmlformats.org/officeDocument/2006/relationships/image" Target="../media/image208.png"/><Relationship Id="rId7" Type="http://schemas.openxmlformats.org/officeDocument/2006/relationships/image" Target="../media/image194.png"/><Relationship Id="rId12" Type="http://schemas.openxmlformats.org/officeDocument/2006/relationships/image" Target="../media/image199.png"/><Relationship Id="rId17" Type="http://schemas.openxmlformats.org/officeDocument/2006/relationships/image" Target="../media/image204.png"/><Relationship Id="rId25" Type="http://schemas.openxmlformats.org/officeDocument/2006/relationships/image" Target="../media/image211.png"/><Relationship Id="rId2" Type="http://schemas.openxmlformats.org/officeDocument/2006/relationships/image" Target="../media/image189.png"/><Relationship Id="rId16" Type="http://schemas.openxmlformats.org/officeDocument/2006/relationships/image" Target="../media/image203.png"/><Relationship Id="rId20" Type="http://schemas.openxmlformats.org/officeDocument/2006/relationships/image" Target="../media/image207.png"/><Relationship Id="rId1" Type="http://schemas.openxmlformats.org/officeDocument/2006/relationships/image" Target="../media/image188.png"/><Relationship Id="rId6" Type="http://schemas.openxmlformats.org/officeDocument/2006/relationships/image" Target="../media/image193.png"/><Relationship Id="rId11" Type="http://schemas.openxmlformats.org/officeDocument/2006/relationships/image" Target="../media/image198.png"/><Relationship Id="rId24" Type="http://schemas.openxmlformats.org/officeDocument/2006/relationships/image" Target="../media/image210.png"/><Relationship Id="rId5" Type="http://schemas.openxmlformats.org/officeDocument/2006/relationships/image" Target="../media/image192.png"/><Relationship Id="rId15" Type="http://schemas.openxmlformats.org/officeDocument/2006/relationships/image" Target="../media/image202.png"/><Relationship Id="rId23" Type="http://schemas.openxmlformats.org/officeDocument/2006/relationships/image" Target="../media/image170.png"/><Relationship Id="rId10" Type="http://schemas.openxmlformats.org/officeDocument/2006/relationships/image" Target="../media/image197.png"/><Relationship Id="rId19" Type="http://schemas.openxmlformats.org/officeDocument/2006/relationships/image" Target="../media/image206.png"/><Relationship Id="rId4" Type="http://schemas.openxmlformats.org/officeDocument/2006/relationships/image" Target="../media/image191.png"/><Relationship Id="rId9" Type="http://schemas.openxmlformats.org/officeDocument/2006/relationships/image" Target="../media/image196.png"/><Relationship Id="rId14" Type="http://schemas.openxmlformats.org/officeDocument/2006/relationships/image" Target="../media/image201.png"/><Relationship Id="rId22" Type="http://schemas.openxmlformats.org/officeDocument/2006/relationships/image" Target="../media/image20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png"/><Relationship Id="rId3" Type="http://schemas.openxmlformats.org/officeDocument/2006/relationships/image" Target="../media/image170.png"/><Relationship Id="rId7" Type="http://schemas.openxmlformats.org/officeDocument/2006/relationships/image" Target="../media/image213.png"/><Relationship Id="rId2" Type="http://schemas.openxmlformats.org/officeDocument/2006/relationships/image" Target="../media/image198.png"/><Relationship Id="rId1" Type="http://schemas.openxmlformats.org/officeDocument/2006/relationships/image" Target="../media/image188.png"/><Relationship Id="rId6" Type="http://schemas.openxmlformats.org/officeDocument/2006/relationships/image" Target="../media/image44.jpeg"/><Relationship Id="rId5" Type="http://schemas.openxmlformats.org/officeDocument/2006/relationships/image" Target="../media/image212.png"/><Relationship Id="rId10" Type="http://schemas.openxmlformats.org/officeDocument/2006/relationships/image" Target="../media/image203.png"/><Relationship Id="rId4" Type="http://schemas.openxmlformats.org/officeDocument/2006/relationships/image" Target="../media/image210.png"/><Relationship Id="rId9" Type="http://schemas.openxmlformats.org/officeDocument/2006/relationships/image" Target="../media/image19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5.png"/><Relationship Id="rId2" Type="http://schemas.openxmlformats.org/officeDocument/2006/relationships/image" Target="../media/image210.png"/><Relationship Id="rId1" Type="http://schemas.openxmlformats.org/officeDocument/2006/relationships/image" Target="../media/image170.png"/><Relationship Id="rId6" Type="http://schemas.openxmlformats.org/officeDocument/2006/relationships/image" Target="../media/image217.png"/><Relationship Id="rId5" Type="http://schemas.openxmlformats.org/officeDocument/2006/relationships/image" Target="../media/image216.png"/><Relationship Id="rId4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464010</xdr:colOff>
      <xdr:row>147</xdr:row>
      <xdr:rowOff>78680</xdr:rowOff>
    </xdr:from>
    <xdr:to>
      <xdr:col>0</xdr:col>
      <xdr:colOff>1153538</xdr:colOff>
      <xdr:row>147</xdr:row>
      <xdr:rowOff>498861</xdr:rowOff>
    </xdr:to>
    <xdr:pic>
      <xdr:nvPicPr>
        <xdr:cNvPr id="85" name="Picture 269" descr="TavoloComfort_45C113">
          <a:extLst>
            <a:ext uri="{FF2B5EF4-FFF2-40B4-BE49-F238E27FC236}">
              <a16:creationId xmlns:a16="http://schemas.microsoft.com/office/drawing/2014/main" id="{D74091B0-B8DD-4F56-8342-481F95969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63695">
          <a:off x="464010" y="74873743"/>
          <a:ext cx="689528" cy="42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330531</xdr:colOff>
      <xdr:row>4</xdr:row>
      <xdr:rowOff>71499</xdr:rowOff>
    </xdr:from>
    <xdr:ext cx="990599" cy="838200"/>
    <xdr:pic>
      <xdr:nvPicPr>
        <xdr:cNvPr id="2" name="Immagine 171">
          <a:extLst>
            <a:ext uri="{FF2B5EF4-FFF2-40B4-BE49-F238E27FC236}">
              <a16:creationId xmlns:a16="http://schemas.microsoft.com/office/drawing/2014/main" id="{B6A9A0D7-EC43-4D8E-82D1-11D0BB3EE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31" y="1605024"/>
          <a:ext cx="990599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7</xdr:row>
      <xdr:rowOff>66674</xdr:rowOff>
    </xdr:from>
    <xdr:ext cx="636411" cy="859155"/>
    <xdr:pic>
      <xdr:nvPicPr>
        <xdr:cNvPr id="3" name="Picture 270" descr="MELAquick12+_path">
          <a:extLst>
            <a:ext uri="{FF2B5EF4-FFF2-40B4-BE49-F238E27FC236}">
              <a16:creationId xmlns:a16="http://schemas.microsoft.com/office/drawing/2014/main" id="{5D5CE252-1E40-449C-8CAB-B674E604E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0" t="19446" r="14560" b="17111"/>
        <a:stretch>
          <a:fillRect/>
        </a:stretch>
      </xdr:blipFill>
      <xdr:spPr bwMode="auto">
        <a:xfrm>
          <a:off x="514350" y="2743199"/>
          <a:ext cx="636411" cy="85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34</xdr:row>
      <xdr:rowOff>76200</xdr:rowOff>
    </xdr:from>
    <xdr:ext cx="1031672" cy="876300"/>
    <xdr:pic>
      <xdr:nvPicPr>
        <xdr:cNvPr id="4" name="Immagine 166">
          <a:extLst>
            <a:ext uri="{FF2B5EF4-FFF2-40B4-BE49-F238E27FC236}">
              <a16:creationId xmlns:a16="http://schemas.microsoft.com/office/drawing/2014/main" id="{1DECEE95-2DFE-4358-B115-4B9E1A623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325350"/>
          <a:ext cx="1031672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321863</xdr:colOff>
      <xdr:row>10</xdr:row>
      <xdr:rowOff>121284</xdr:rowOff>
    </xdr:from>
    <xdr:to>
      <xdr:col>0</xdr:col>
      <xdr:colOff>1321646</xdr:colOff>
      <xdr:row>11</xdr:row>
      <xdr:rowOff>504827</xdr:rowOff>
    </xdr:to>
    <xdr:pic>
      <xdr:nvPicPr>
        <xdr:cNvPr id="9" name="Picture 103">
          <a:extLst>
            <a:ext uri="{FF2B5EF4-FFF2-40B4-BE49-F238E27FC236}">
              <a16:creationId xmlns:a16="http://schemas.microsoft.com/office/drawing/2014/main" id="{FA65229F-AB45-40EE-85EB-A56428808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863" y="4169409"/>
          <a:ext cx="999783" cy="926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445682</xdr:colOff>
      <xdr:row>13</xdr:row>
      <xdr:rowOff>99794</xdr:rowOff>
    </xdr:from>
    <xdr:to>
      <xdr:col>0</xdr:col>
      <xdr:colOff>1264831</xdr:colOff>
      <xdr:row>14</xdr:row>
      <xdr:rowOff>265421</xdr:rowOff>
    </xdr:to>
    <xdr:pic>
      <xdr:nvPicPr>
        <xdr:cNvPr id="10" name="Picture 103">
          <a:extLst>
            <a:ext uri="{FF2B5EF4-FFF2-40B4-BE49-F238E27FC236}">
              <a16:creationId xmlns:a16="http://schemas.microsoft.com/office/drawing/2014/main" id="{009A3477-0111-455F-B5B5-A50B89B6C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82" y="5692963"/>
          <a:ext cx="819149" cy="7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285749</xdr:colOff>
      <xdr:row>16</xdr:row>
      <xdr:rowOff>123825</xdr:rowOff>
    </xdr:from>
    <xdr:to>
      <xdr:col>0</xdr:col>
      <xdr:colOff>1343025</xdr:colOff>
      <xdr:row>19</xdr:row>
      <xdr:rowOff>84390</xdr:rowOff>
    </xdr:to>
    <xdr:pic>
      <xdr:nvPicPr>
        <xdr:cNvPr id="11" name="Picture 103">
          <a:extLst>
            <a:ext uri="{FF2B5EF4-FFF2-40B4-BE49-F238E27FC236}">
              <a16:creationId xmlns:a16="http://schemas.microsoft.com/office/drawing/2014/main" id="{25E9391D-0139-48AE-B222-09176166C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6886575"/>
          <a:ext cx="1057276" cy="979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317820</xdr:colOff>
      <xdr:row>21</xdr:row>
      <xdr:rowOff>142875</xdr:rowOff>
    </xdr:from>
    <xdr:to>
      <xdr:col>0</xdr:col>
      <xdr:colOff>1263467</xdr:colOff>
      <xdr:row>24</xdr:row>
      <xdr:rowOff>2</xdr:rowOff>
    </xdr:to>
    <xdr:pic>
      <xdr:nvPicPr>
        <xdr:cNvPr id="12" name="Picture 103">
          <a:extLst>
            <a:ext uri="{FF2B5EF4-FFF2-40B4-BE49-F238E27FC236}">
              <a16:creationId xmlns:a16="http://schemas.microsoft.com/office/drawing/2014/main" id="{169C674E-0378-49DD-B522-135BC25F6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20" y="8343900"/>
          <a:ext cx="945647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371475</xdr:colOff>
      <xdr:row>30</xdr:row>
      <xdr:rowOff>76200</xdr:rowOff>
    </xdr:from>
    <xdr:ext cx="964389" cy="819150"/>
    <xdr:pic>
      <xdr:nvPicPr>
        <xdr:cNvPr id="15" name="Immagine 166">
          <a:extLst>
            <a:ext uri="{FF2B5EF4-FFF2-40B4-BE49-F238E27FC236}">
              <a16:creationId xmlns:a16="http://schemas.microsoft.com/office/drawing/2014/main" id="{6877E2FE-AF5D-4E46-8203-C6D9C0E25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1029950"/>
          <a:ext cx="964389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321495</xdr:colOff>
      <xdr:row>38</xdr:row>
      <xdr:rowOff>171343</xdr:rowOff>
    </xdr:from>
    <xdr:to>
      <xdr:col>0</xdr:col>
      <xdr:colOff>1452589</xdr:colOff>
      <xdr:row>42</xdr:row>
      <xdr:rowOff>171342</xdr:rowOff>
    </xdr:to>
    <xdr:pic>
      <xdr:nvPicPr>
        <xdr:cNvPr id="20" name="Immagine 172">
          <a:extLst>
            <a:ext uri="{FF2B5EF4-FFF2-40B4-BE49-F238E27FC236}">
              <a16:creationId xmlns:a16="http://schemas.microsoft.com/office/drawing/2014/main" id="{593967E0-6529-4DA1-8358-DC482CF3E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95" y="12264882"/>
          <a:ext cx="1131094" cy="118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45</xdr:row>
      <xdr:rowOff>171450</xdr:rowOff>
    </xdr:from>
    <xdr:to>
      <xdr:col>0</xdr:col>
      <xdr:colOff>1428750</xdr:colOff>
      <xdr:row>49</xdr:row>
      <xdr:rowOff>183983</xdr:rowOff>
    </xdr:to>
    <xdr:pic>
      <xdr:nvPicPr>
        <xdr:cNvPr id="21" name="Immagine 172">
          <a:extLst>
            <a:ext uri="{FF2B5EF4-FFF2-40B4-BE49-F238E27FC236}">
              <a16:creationId xmlns:a16="http://schemas.microsoft.com/office/drawing/2014/main" id="{A7F24922-FF7A-4A6D-B562-2271B3595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259050"/>
          <a:ext cx="1143000" cy="1203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531190</xdr:colOff>
      <xdr:row>53</xdr:row>
      <xdr:rowOff>176212</xdr:rowOff>
    </xdr:from>
    <xdr:to>
      <xdr:col>0</xdr:col>
      <xdr:colOff>1026318</xdr:colOff>
      <xdr:row>54</xdr:row>
      <xdr:rowOff>426282</xdr:rowOff>
    </xdr:to>
    <xdr:pic>
      <xdr:nvPicPr>
        <xdr:cNvPr id="22" name="Immagine 113">
          <a:extLst>
            <a:ext uri="{FF2B5EF4-FFF2-40B4-BE49-F238E27FC236}">
              <a16:creationId xmlns:a16="http://schemas.microsoft.com/office/drawing/2014/main" id="{F1B2A94C-AF6C-4124-A519-2C8208A2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297"/>
        <a:stretch>
          <a:fillRect/>
        </a:stretch>
      </xdr:blipFill>
      <xdr:spPr bwMode="auto">
        <a:xfrm flipH="1">
          <a:off x="531190" y="17237868"/>
          <a:ext cx="495128" cy="1000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56</xdr:row>
      <xdr:rowOff>104775</xdr:rowOff>
    </xdr:from>
    <xdr:to>
      <xdr:col>0</xdr:col>
      <xdr:colOff>1524000</xdr:colOff>
      <xdr:row>57</xdr:row>
      <xdr:rowOff>605487</xdr:rowOff>
    </xdr:to>
    <xdr:pic>
      <xdr:nvPicPr>
        <xdr:cNvPr id="23" name="Immagine 2">
          <a:extLst>
            <a:ext uri="{FF2B5EF4-FFF2-40B4-BE49-F238E27FC236}">
              <a16:creationId xmlns:a16="http://schemas.microsoft.com/office/drawing/2014/main" id="{F18205C9-F044-4459-8F5D-891839BE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8630900"/>
          <a:ext cx="1381125" cy="134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62</xdr:row>
      <xdr:rowOff>152400</xdr:rowOff>
    </xdr:from>
    <xdr:to>
      <xdr:col>0</xdr:col>
      <xdr:colOff>1362075</xdr:colOff>
      <xdr:row>63</xdr:row>
      <xdr:rowOff>521448</xdr:rowOff>
    </xdr:to>
    <xdr:pic>
      <xdr:nvPicPr>
        <xdr:cNvPr id="24" name="Immagine 4">
          <a:extLst>
            <a:ext uri="{FF2B5EF4-FFF2-40B4-BE49-F238E27FC236}">
              <a16:creationId xmlns:a16="http://schemas.microsoft.com/office/drawing/2014/main" id="{05CE0BFD-20A2-477A-A74B-B77D0E6B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936075"/>
          <a:ext cx="1152524" cy="119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68</xdr:row>
      <xdr:rowOff>47625</xdr:rowOff>
    </xdr:from>
    <xdr:to>
      <xdr:col>0</xdr:col>
      <xdr:colOff>1123950</xdr:colOff>
      <xdr:row>68</xdr:row>
      <xdr:rowOff>808534</xdr:rowOff>
    </xdr:to>
    <xdr:pic>
      <xdr:nvPicPr>
        <xdr:cNvPr id="187" name="Immagine 233" descr="cid:image001.png@01D4750F.C9B63DB0">
          <a:extLst>
            <a:ext uri="{FF2B5EF4-FFF2-40B4-BE49-F238E27FC236}">
              <a16:creationId xmlns:a16="http://schemas.microsoft.com/office/drawing/2014/main" id="{4632CF54-B856-4AFB-A2C4-D0ECD1884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524625"/>
          <a:ext cx="866775" cy="76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342901</xdr:colOff>
      <xdr:row>69</xdr:row>
      <xdr:rowOff>28577</xdr:rowOff>
    </xdr:from>
    <xdr:to>
      <xdr:col>0</xdr:col>
      <xdr:colOff>1133475</xdr:colOff>
      <xdr:row>69</xdr:row>
      <xdr:rowOff>819151</xdr:rowOff>
    </xdr:to>
    <xdr:pic>
      <xdr:nvPicPr>
        <xdr:cNvPr id="188" name="Immagine 236">
          <a:extLst>
            <a:ext uri="{FF2B5EF4-FFF2-40B4-BE49-F238E27FC236}">
              <a16:creationId xmlns:a16="http://schemas.microsoft.com/office/drawing/2014/main" id="{6D17BDB9-3185-47BA-9F28-F4A612BD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1745577"/>
          <a:ext cx="790574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394543</xdr:colOff>
      <xdr:row>70</xdr:row>
      <xdr:rowOff>87695</xdr:rowOff>
    </xdr:from>
    <xdr:to>
      <xdr:col>0</xdr:col>
      <xdr:colOff>1095407</xdr:colOff>
      <xdr:row>70</xdr:row>
      <xdr:rowOff>742449</xdr:rowOff>
    </xdr:to>
    <xdr:pic>
      <xdr:nvPicPr>
        <xdr:cNvPr id="189" name="Immagine 230">
          <a:extLst>
            <a:ext uri="{FF2B5EF4-FFF2-40B4-BE49-F238E27FC236}">
              <a16:creationId xmlns:a16="http://schemas.microsoft.com/office/drawing/2014/main" id="{721DA341-426A-4B0C-A697-849EC8C79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14493">
          <a:off x="394543" y="26452895"/>
          <a:ext cx="700864" cy="654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314326</xdr:colOff>
      <xdr:row>71</xdr:row>
      <xdr:rowOff>57150</xdr:rowOff>
    </xdr:from>
    <xdr:to>
      <xdr:col>0</xdr:col>
      <xdr:colOff>1143000</xdr:colOff>
      <xdr:row>71</xdr:row>
      <xdr:rowOff>885824</xdr:rowOff>
    </xdr:to>
    <xdr:pic>
      <xdr:nvPicPr>
        <xdr:cNvPr id="190" name="Immagine 233">
          <a:extLst>
            <a:ext uri="{FF2B5EF4-FFF2-40B4-BE49-F238E27FC236}">
              <a16:creationId xmlns:a16="http://schemas.microsoft.com/office/drawing/2014/main" id="{692C9268-3406-46A3-8A99-333E182C9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27222450"/>
          <a:ext cx="828674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72</xdr:row>
      <xdr:rowOff>47625</xdr:rowOff>
    </xdr:from>
    <xdr:to>
      <xdr:col>0</xdr:col>
      <xdr:colOff>1171575</xdr:colOff>
      <xdr:row>72</xdr:row>
      <xdr:rowOff>838200</xdr:rowOff>
    </xdr:to>
    <xdr:pic>
      <xdr:nvPicPr>
        <xdr:cNvPr id="192" name="Immagine 235">
          <a:extLst>
            <a:ext uri="{FF2B5EF4-FFF2-40B4-BE49-F238E27FC236}">
              <a16:creationId xmlns:a16="http://schemas.microsoft.com/office/drawing/2014/main" id="{132D717D-615A-47BB-BF1B-7DC81AF3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320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333376</xdr:colOff>
      <xdr:row>73</xdr:row>
      <xdr:rowOff>28575</xdr:rowOff>
    </xdr:from>
    <xdr:to>
      <xdr:col>0</xdr:col>
      <xdr:colOff>1190626</xdr:colOff>
      <xdr:row>73</xdr:row>
      <xdr:rowOff>885825</xdr:rowOff>
    </xdr:to>
    <xdr:pic>
      <xdr:nvPicPr>
        <xdr:cNvPr id="200" name="Immagine 235">
          <a:extLst>
            <a:ext uri="{FF2B5EF4-FFF2-40B4-BE49-F238E27FC236}">
              <a16:creationId xmlns:a16="http://schemas.microsoft.com/office/drawing/2014/main" id="{FBA8D4C9-BA34-40E1-AC9E-D615C4AA0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5279350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74</xdr:row>
      <xdr:rowOff>38100</xdr:rowOff>
    </xdr:from>
    <xdr:to>
      <xdr:col>0</xdr:col>
      <xdr:colOff>1142999</xdr:colOff>
      <xdr:row>74</xdr:row>
      <xdr:rowOff>838199</xdr:rowOff>
    </xdr:to>
    <xdr:pic>
      <xdr:nvPicPr>
        <xdr:cNvPr id="201" name="Immagine 229">
          <a:extLst>
            <a:ext uri="{FF2B5EF4-FFF2-40B4-BE49-F238E27FC236}">
              <a16:creationId xmlns:a16="http://schemas.microsoft.com/office/drawing/2014/main" id="{4EDEB38B-FAA9-4F51-B8CF-45901EFB8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193750"/>
          <a:ext cx="800099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75</xdr:row>
      <xdr:rowOff>47625</xdr:rowOff>
    </xdr:from>
    <xdr:to>
      <xdr:col>0</xdr:col>
      <xdr:colOff>1152525</xdr:colOff>
      <xdr:row>75</xdr:row>
      <xdr:rowOff>847725</xdr:rowOff>
    </xdr:to>
    <xdr:pic>
      <xdr:nvPicPr>
        <xdr:cNvPr id="202" name="Immagine 231">
          <a:extLst>
            <a:ext uri="{FF2B5EF4-FFF2-40B4-BE49-F238E27FC236}">
              <a16:creationId xmlns:a16="http://schemas.microsoft.com/office/drawing/2014/main" id="{248C98A8-3322-4818-BFBE-01CC4D14F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0700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76</xdr:row>
      <xdr:rowOff>95250</xdr:rowOff>
    </xdr:from>
    <xdr:to>
      <xdr:col>0</xdr:col>
      <xdr:colOff>1276350</xdr:colOff>
      <xdr:row>76</xdr:row>
      <xdr:rowOff>1009650</xdr:rowOff>
    </xdr:to>
    <xdr:pic>
      <xdr:nvPicPr>
        <xdr:cNvPr id="203" name="Immagine 238">
          <a:extLst>
            <a:ext uri="{FF2B5EF4-FFF2-40B4-BE49-F238E27FC236}">
              <a16:creationId xmlns:a16="http://schemas.microsoft.com/office/drawing/2014/main" id="{22F5848B-4642-4A17-817C-B0D483076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01302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77</xdr:row>
      <xdr:rowOff>57150</xdr:rowOff>
    </xdr:from>
    <xdr:to>
      <xdr:col>0</xdr:col>
      <xdr:colOff>1409700</xdr:colOff>
      <xdr:row>77</xdr:row>
      <xdr:rowOff>767129</xdr:rowOff>
    </xdr:to>
    <xdr:pic>
      <xdr:nvPicPr>
        <xdr:cNvPr id="204" name="Picture 46" descr="me908_RT8">
          <a:extLst>
            <a:ext uri="{FF2B5EF4-FFF2-40B4-BE49-F238E27FC236}">
              <a16:creationId xmlns:a16="http://schemas.microsoft.com/office/drawing/2014/main" id="{1399F15D-A6F9-4928-9B05-17B2AB86D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9022675"/>
          <a:ext cx="1085850" cy="70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78</xdr:row>
      <xdr:rowOff>57150</xdr:rowOff>
    </xdr:from>
    <xdr:to>
      <xdr:col>0</xdr:col>
      <xdr:colOff>1314451</xdr:colOff>
      <xdr:row>78</xdr:row>
      <xdr:rowOff>914401</xdr:rowOff>
    </xdr:to>
    <xdr:pic>
      <xdr:nvPicPr>
        <xdr:cNvPr id="205" name="Immagine 237">
          <a:extLst>
            <a:ext uri="{FF2B5EF4-FFF2-40B4-BE49-F238E27FC236}">
              <a16:creationId xmlns:a16="http://schemas.microsoft.com/office/drawing/2014/main" id="{A88A2294-23E8-4C09-990F-EB8977A1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9879925"/>
          <a:ext cx="8572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80</xdr:row>
      <xdr:rowOff>66675</xdr:rowOff>
    </xdr:from>
    <xdr:to>
      <xdr:col>0</xdr:col>
      <xdr:colOff>1314450</xdr:colOff>
      <xdr:row>80</xdr:row>
      <xdr:rowOff>917201</xdr:rowOff>
    </xdr:to>
    <xdr:pic>
      <xdr:nvPicPr>
        <xdr:cNvPr id="206" name="Immagine 1">
          <a:extLst>
            <a:ext uri="{FF2B5EF4-FFF2-40B4-BE49-F238E27FC236}">
              <a16:creationId xmlns:a16="http://schemas.microsoft.com/office/drawing/2014/main" id="{E3D4AF8D-39EE-4347-A0AF-EC1FF365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822900"/>
          <a:ext cx="923925" cy="85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81</xdr:row>
      <xdr:rowOff>133350</xdr:rowOff>
    </xdr:from>
    <xdr:to>
      <xdr:col>0</xdr:col>
      <xdr:colOff>1251397</xdr:colOff>
      <xdr:row>82</xdr:row>
      <xdr:rowOff>657</xdr:rowOff>
    </xdr:to>
    <xdr:pic>
      <xdr:nvPicPr>
        <xdr:cNvPr id="207" name="Immagine 1">
          <a:extLst>
            <a:ext uri="{FF2B5EF4-FFF2-40B4-BE49-F238E27FC236}">
              <a16:creationId xmlns:a16="http://schemas.microsoft.com/office/drawing/2014/main" id="{E08B1953-3A30-44E6-93E5-2AB37437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1832550"/>
          <a:ext cx="927547" cy="742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88</xdr:row>
      <xdr:rowOff>45466</xdr:rowOff>
    </xdr:from>
    <xdr:to>
      <xdr:col>0</xdr:col>
      <xdr:colOff>1181100</xdr:colOff>
      <xdr:row>88</xdr:row>
      <xdr:rowOff>564959</xdr:rowOff>
    </xdr:to>
    <xdr:pic>
      <xdr:nvPicPr>
        <xdr:cNvPr id="208" name="Immagine 242">
          <a:extLst>
            <a:ext uri="{FF2B5EF4-FFF2-40B4-BE49-F238E27FC236}">
              <a16:creationId xmlns:a16="http://schemas.microsoft.com/office/drawing/2014/main" id="{FF0ACDD9-7878-4635-A77C-7B44E88F0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345616"/>
          <a:ext cx="771525" cy="519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276226</xdr:colOff>
      <xdr:row>87</xdr:row>
      <xdr:rowOff>85725</xdr:rowOff>
    </xdr:from>
    <xdr:to>
      <xdr:col>0</xdr:col>
      <xdr:colOff>1436470</xdr:colOff>
      <xdr:row>87</xdr:row>
      <xdr:rowOff>514350</xdr:rowOff>
    </xdr:to>
    <xdr:pic>
      <xdr:nvPicPr>
        <xdr:cNvPr id="209" name="Picture 86" descr="Tablett für EuroklavVacuklav">
          <a:extLst>
            <a:ext uri="{FF2B5EF4-FFF2-40B4-BE49-F238E27FC236}">
              <a16:creationId xmlns:a16="http://schemas.microsoft.com/office/drawing/2014/main" id="{2ABAC80C-70AE-4416-A3A4-255E4A1B8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35204400"/>
          <a:ext cx="1160244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86</xdr:row>
      <xdr:rowOff>32368</xdr:rowOff>
    </xdr:from>
    <xdr:to>
      <xdr:col>0</xdr:col>
      <xdr:colOff>1123950</xdr:colOff>
      <xdr:row>86</xdr:row>
      <xdr:rowOff>638579</xdr:rowOff>
    </xdr:to>
    <xdr:pic>
      <xdr:nvPicPr>
        <xdr:cNvPr id="210" name="Immagine 240">
          <a:extLst>
            <a:ext uri="{FF2B5EF4-FFF2-40B4-BE49-F238E27FC236}">
              <a16:creationId xmlns:a16="http://schemas.microsoft.com/office/drawing/2014/main" id="{000DC945-121F-4BF4-898B-5566036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455718"/>
          <a:ext cx="733425" cy="60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352426</xdr:colOff>
      <xdr:row>89</xdr:row>
      <xdr:rowOff>66675</xdr:rowOff>
    </xdr:from>
    <xdr:to>
      <xdr:col>0</xdr:col>
      <xdr:colOff>1323976</xdr:colOff>
      <xdr:row>89</xdr:row>
      <xdr:rowOff>583903</xdr:rowOff>
    </xdr:to>
    <xdr:pic>
      <xdr:nvPicPr>
        <xdr:cNvPr id="211" name="Picture 85" descr="Tablett für EuroklavVacuklav">
          <a:extLst>
            <a:ext uri="{FF2B5EF4-FFF2-40B4-BE49-F238E27FC236}">
              <a16:creationId xmlns:a16="http://schemas.microsoft.com/office/drawing/2014/main" id="{1C5DE105-2E74-4894-9F56-60CD4CEA9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40081200"/>
          <a:ext cx="971550" cy="517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306474</xdr:colOff>
      <xdr:row>84</xdr:row>
      <xdr:rowOff>95249</xdr:rowOff>
    </xdr:from>
    <xdr:to>
      <xdr:col>0</xdr:col>
      <xdr:colOff>1362076</xdr:colOff>
      <xdr:row>84</xdr:row>
      <xdr:rowOff>657224</xdr:rowOff>
    </xdr:to>
    <xdr:pic>
      <xdr:nvPicPr>
        <xdr:cNvPr id="212" name="Picture 85" descr="Tablett für EuroklavVacuklav">
          <a:extLst>
            <a:ext uri="{FF2B5EF4-FFF2-40B4-BE49-F238E27FC236}">
              <a16:creationId xmlns:a16="http://schemas.microsoft.com/office/drawing/2014/main" id="{C7F063FE-4567-4B8E-BBD9-6A00AC0B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74" y="33051749"/>
          <a:ext cx="1055602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314326</xdr:colOff>
      <xdr:row>85</xdr:row>
      <xdr:rowOff>63143</xdr:rowOff>
    </xdr:from>
    <xdr:to>
      <xdr:col>0</xdr:col>
      <xdr:colOff>1304926</xdr:colOff>
      <xdr:row>85</xdr:row>
      <xdr:rowOff>590513</xdr:rowOff>
    </xdr:to>
    <xdr:pic>
      <xdr:nvPicPr>
        <xdr:cNvPr id="213" name="Picture 85" descr="Tablett für EuroklavVacuklav">
          <a:extLst>
            <a:ext uri="{FF2B5EF4-FFF2-40B4-BE49-F238E27FC236}">
              <a16:creationId xmlns:a16="http://schemas.microsoft.com/office/drawing/2014/main" id="{8CEFEE61-4171-48E3-A92E-7B3531542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38805278"/>
          <a:ext cx="990600" cy="52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447676</xdr:colOff>
      <xdr:row>91</xdr:row>
      <xdr:rowOff>57151</xdr:rowOff>
    </xdr:from>
    <xdr:to>
      <xdr:col>0</xdr:col>
      <xdr:colOff>779186</xdr:colOff>
      <xdr:row>91</xdr:row>
      <xdr:rowOff>657225</xdr:rowOff>
    </xdr:to>
    <xdr:pic>
      <xdr:nvPicPr>
        <xdr:cNvPr id="214" name="Picture 298" descr="_L0E9790_Universalkorb_auf_Untersetzer_RZklein">
          <a:extLst>
            <a:ext uri="{FF2B5EF4-FFF2-40B4-BE49-F238E27FC236}">
              <a16:creationId xmlns:a16="http://schemas.microsoft.com/office/drawing/2014/main" id="{3358FFC0-7375-487C-8AE9-C7A250748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5" t="10493" r="17445" b="9328"/>
        <a:stretch>
          <a:fillRect/>
        </a:stretch>
      </xdr:blipFill>
      <xdr:spPr bwMode="auto">
        <a:xfrm>
          <a:off x="447676" y="41281351"/>
          <a:ext cx="331510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90</xdr:row>
      <xdr:rowOff>57150</xdr:rowOff>
    </xdr:from>
    <xdr:to>
      <xdr:col>0</xdr:col>
      <xdr:colOff>1095375</xdr:colOff>
      <xdr:row>90</xdr:row>
      <xdr:rowOff>617157</xdr:rowOff>
    </xdr:to>
    <xdr:pic>
      <xdr:nvPicPr>
        <xdr:cNvPr id="215" name="Immagine 242">
          <a:extLst>
            <a:ext uri="{FF2B5EF4-FFF2-40B4-BE49-F238E27FC236}">
              <a16:creationId xmlns:a16="http://schemas.microsoft.com/office/drawing/2014/main" id="{FCFD7A34-2CF7-45EE-A3C8-C2D1E917E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488525"/>
          <a:ext cx="828675" cy="560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95</xdr:row>
      <xdr:rowOff>47626</xdr:rowOff>
    </xdr:from>
    <xdr:to>
      <xdr:col>0</xdr:col>
      <xdr:colOff>1162050</xdr:colOff>
      <xdr:row>95</xdr:row>
      <xdr:rowOff>531176</xdr:rowOff>
    </xdr:to>
    <xdr:pic>
      <xdr:nvPicPr>
        <xdr:cNvPr id="217" name="Immagine 265">
          <a:extLst>
            <a:ext uri="{FF2B5EF4-FFF2-40B4-BE49-F238E27FC236}">
              <a16:creationId xmlns:a16="http://schemas.microsoft.com/office/drawing/2014/main" id="{69512F7A-637E-428D-85ED-32DC4B2B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4815126"/>
          <a:ext cx="619125" cy="48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94</xdr:row>
      <xdr:rowOff>85725</xdr:rowOff>
    </xdr:from>
    <xdr:to>
      <xdr:col>0</xdr:col>
      <xdr:colOff>942394</xdr:colOff>
      <xdr:row>94</xdr:row>
      <xdr:rowOff>715965</xdr:rowOff>
    </xdr:to>
    <xdr:pic>
      <xdr:nvPicPr>
        <xdr:cNvPr id="218" name="Picture 300" descr="Folienhalter_MELAquick 12+">
          <a:extLst>
            <a:ext uri="{FF2B5EF4-FFF2-40B4-BE49-F238E27FC236}">
              <a16:creationId xmlns:a16="http://schemas.microsoft.com/office/drawing/2014/main" id="{16422155-31CD-4A0F-A620-FD5D2DDE8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600"/>
        <a:stretch>
          <a:fillRect/>
        </a:stretch>
      </xdr:blipFill>
      <xdr:spPr bwMode="auto">
        <a:xfrm>
          <a:off x="600075" y="44110275"/>
          <a:ext cx="342319" cy="63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107</xdr:row>
      <xdr:rowOff>85725</xdr:rowOff>
    </xdr:from>
    <xdr:to>
      <xdr:col>0</xdr:col>
      <xdr:colOff>923926</xdr:colOff>
      <xdr:row>108</xdr:row>
      <xdr:rowOff>1841</xdr:rowOff>
    </xdr:to>
    <xdr:pic>
      <xdr:nvPicPr>
        <xdr:cNvPr id="49" name="Picture 45">
          <a:extLst>
            <a:ext uri="{FF2B5EF4-FFF2-40B4-BE49-F238E27FC236}">
              <a16:creationId xmlns:a16="http://schemas.microsoft.com/office/drawing/2014/main" id="{055B2B1F-A83E-4591-91CC-06A37863E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318168" y="46802008"/>
          <a:ext cx="392366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891922</xdr:colOff>
      <xdr:row>107</xdr:row>
      <xdr:rowOff>328238</xdr:rowOff>
    </xdr:from>
    <xdr:to>
      <xdr:col>0</xdr:col>
      <xdr:colOff>1766447</xdr:colOff>
      <xdr:row>107</xdr:row>
      <xdr:rowOff>467367</xdr:rowOff>
    </xdr:to>
    <xdr:pic>
      <xdr:nvPicPr>
        <xdr:cNvPr id="50" name="Picture 47">
          <a:extLst>
            <a:ext uri="{FF2B5EF4-FFF2-40B4-BE49-F238E27FC236}">
              <a16:creationId xmlns:a16="http://schemas.microsoft.com/office/drawing/2014/main" id="{9018D8EE-06B0-4464-BC7A-BE1BF2D36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922" y="47257913"/>
          <a:ext cx="874525" cy="139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109</xdr:row>
      <xdr:rowOff>47625</xdr:rowOff>
    </xdr:from>
    <xdr:to>
      <xdr:col>0</xdr:col>
      <xdr:colOff>1057962</xdr:colOff>
      <xdr:row>109</xdr:row>
      <xdr:rowOff>704850</xdr:rowOff>
    </xdr:to>
    <xdr:pic>
      <xdr:nvPicPr>
        <xdr:cNvPr id="51" name="Picture 112">
          <a:extLst>
            <a:ext uri="{FF2B5EF4-FFF2-40B4-BE49-F238E27FC236}">
              <a16:creationId xmlns:a16="http://schemas.microsoft.com/office/drawing/2014/main" id="{DEB3B627-3470-42E0-B19B-8349042C1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9451300"/>
          <a:ext cx="819837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110</xdr:row>
      <xdr:rowOff>9525</xdr:rowOff>
    </xdr:from>
    <xdr:to>
      <xdr:col>0</xdr:col>
      <xdr:colOff>1104900</xdr:colOff>
      <xdr:row>111</xdr:row>
      <xdr:rowOff>17724</xdr:rowOff>
    </xdr:to>
    <xdr:pic>
      <xdr:nvPicPr>
        <xdr:cNvPr id="52" name="Picture 50">
          <a:extLst>
            <a:ext uri="{FF2B5EF4-FFF2-40B4-BE49-F238E27FC236}">
              <a16:creationId xmlns:a16="http://schemas.microsoft.com/office/drawing/2014/main" id="{E3F423BC-916B-4BBF-A6B0-D367448C0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9" b="9589"/>
        <a:stretch>
          <a:fillRect/>
        </a:stretch>
      </xdr:blipFill>
      <xdr:spPr bwMode="auto">
        <a:xfrm>
          <a:off x="219075" y="29965650"/>
          <a:ext cx="885825" cy="60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276224</xdr:colOff>
      <xdr:row>110</xdr:row>
      <xdr:rowOff>533400</xdr:rowOff>
    </xdr:from>
    <xdr:to>
      <xdr:col>0</xdr:col>
      <xdr:colOff>1198749</xdr:colOff>
      <xdr:row>112</xdr:row>
      <xdr:rowOff>38099</xdr:rowOff>
    </xdr:to>
    <xdr:pic>
      <xdr:nvPicPr>
        <xdr:cNvPr id="53" name="Immagine 244">
          <a:extLst>
            <a:ext uri="{FF2B5EF4-FFF2-40B4-BE49-F238E27FC236}">
              <a16:creationId xmlns:a16="http://schemas.microsoft.com/office/drawing/2014/main" id="{1929DED8-C0FF-4086-9BD9-EC5620F9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" y="49282350"/>
          <a:ext cx="922525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476251</xdr:colOff>
      <xdr:row>112</xdr:row>
      <xdr:rowOff>85725</xdr:rowOff>
    </xdr:from>
    <xdr:to>
      <xdr:col>0</xdr:col>
      <xdr:colOff>1101667</xdr:colOff>
      <xdr:row>112</xdr:row>
      <xdr:rowOff>657225</xdr:rowOff>
    </xdr:to>
    <xdr:pic>
      <xdr:nvPicPr>
        <xdr:cNvPr id="54" name="Immagine 2">
          <a:extLst>
            <a:ext uri="{FF2B5EF4-FFF2-40B4-BE49-F238E27FC236}">
              <a16:creationId xmlns:a16="http://schemas.microsoft.com/office/drawing/2014/main" id="{4BBF6F4B-F6DD-445D-B264-EB41B8A7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49749075"/>
          <a:ext cx="62541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423864</xdr:colOff>
      <xdr:row>113</xdr:row>
      <xdr:rowOff>164305</xdr:rowOff>
    </xdr:from>
    <xdr:to>
      <xdr:col>0</xdr:col>
      <xdr:colOff>1141252</xdr:colOff>
      <xdr:row>113</xdr:row>
      <xdr:rowOff>838162</xdr:rowOff>
    </xdr:to>
    <xdr:pic>
      <xdr:nvPicPr>
        <xdr:cNvPr id="55" name="Picture 231" descr="MELAprint60">
          <a:extLst>
            <a:ext uri="{FF2B5EF4-FFF2-40B4-BE49-F238E27FC236}">
              <a16:creationId xmlns:a16="http://schemas.microsoft.com/office/drawing/2014/main" id="{B4BEEF68-C1DB-47A9-9BB4-120CBC93D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4" y="52587524"/>
          <a:ext cx="717388" cy="673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119</xdr:row>
      <xdr:rowOff>66675</xdr:rowOff>
    </xdr:from>
    <xdr:to>
      <xdr:col>0</xdr:col>
      <xdr:colOff>1181100</xdr:colOff>
      <xdr:row>119</xdr:row>
      <xdr:rowOff>750189</xdr:rowOff>
    </xdr:to>
    <xdr:pic>
      <xdr:nvPicPr>
        <xdr:cNvPr id="56" name="Picture 2" descr="MELAdoc_blau mit Schriftzug">
          <a:extLst>
            <a:ext uri="{FF2B5EF4-FFF2-40B4-BE49-F238E27FC236}">
              <a16:creationId xmlns:a16="http://schemas.microsoft.com/office/drawing/2014/main" id="{13EC7AD4-5202-4C6F-B25B-51A306DE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8739425"/>
          <a:ext cx="657225" cy="68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120</xdr:row>
      <xdr:rowOff>66678</xdr:rowOff>
    </xdr:from>
    <xdr:to>
      <xdr:col>0</xdr:col>
      <xdr:colOff>1285874</xdr:colOff>
      <xdr:row>120</xdr:row>
      <xdr:rowOff>606212</xdr:rowOff>
    </xdr:to>
    <xdr:pic>
      <xdr:nvPicPr>
        <xdr:cNvPr id="57" name="Picture 35">
          <a:extLst>
            <a:ext uri="{FF2B5EF4-FFF2-40B4-BE49-F238E27FC236}">
              <a16:creationId xmlns:a16="http://schemas.microsoft.com/office/drawing/2014/main" id="{CCFB2819-9275-4B21-9073-BAAA1875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5095" y="53986007"/>
          <a:ext cx="539534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122</xdr:row>
      <xdr:rowOff>40731</xdr:rowOff>
    </xdr:from>
    <xdr:to>
      <xdr:col>0</xdr:col>
      <xdr:colOff>1143000</xdr:colOff>
      <xdr:row>122</xdr:row>
      <xdr:rowOff>666750</xdr:rowOff>
    </xdr:to>
    <xdr:pic>
      <xdr:nvPicPr>
        <xdr:cNvPr id="58" name="Picture 4" descr="Melacontrol">
          <a:extLst>
            <a:ext uri="{FF2B5EF4-FFF2-40B4-BE49-F238E27FC236}">
              <a16:creationId xmlns:a16="http://schemas.microsoft.com/office/drawing/2014/main" id="{BEC6654B-6679-4452-8221-C1732D8A7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4276081"/>
          <a:ext cx="638175" cy="626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122</xdr:row>
      <xdr:rowOff>523875</xdr:rowOff>
    </xdr:from>
    <xdr:to>
      <xdr:col>0</xdr:col>
      <xdr:colOff>1200150</xdr:colOff>
      <xdr:row>124</xdr:row>
      <xdr:rowOff>158076</xdr:rowOff>
    </xdr:to>
    <xdr:pic>
      <xdr:nvPicPr>
        <xdr:cNvPr id="59" name="Immagine 160">
          <a:extLst>
            <a:ext uri="{FF2B5EF4-FFF2-40B4-BE49-F238E27FC236}">
              <a16:creationId xmlns:a16="http://schemas.microsoft.com/office/drawing/2014/main" id="{4E1CFDBE-C472-4FA7-AD6C-28633BD2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1730275"/>
          <a:ext cx="828675" cy="834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124</xdr:row>
      <xdr:rowOff>43073</xdr:rowOff>
    </xdr:from>
    <xdr:to>
      <xdr:col>0</xdr:col>
      <xdr:colOff>1104900</xdr:colOff>
      <xdr:row>124</xdr:row>
      <xdr:rowOff>459476</xdr:rowOff>
    </xdr:to>
    <xdr:pic>
      <xdr:nvPicPr>
        <xdr:cNvPr id="60" name="Immagine 1">
          <a:extLst>
            <a:ext uri="{FF2B5EF4-FFF2-40B4-BE49-F238E27FC236}">
              <a16:creationId xmlns:a16="http://schemas.microsoft.com/office/drawing/2014/main" id="{474DA509-3A30-4E13-96E8-DCE3C4E5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5478573"/>
          <a:ext cx="866775" cy="416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285749</xdr:colOff>
      <xdr:row>116</xdr:row>
      <xdr:rowOff>301195</xdr:rowOff>
    </xdr:from>
    <xdr:to>
      <xdr:col>0</xdr:col>
      <xdr:colOff>1362074</xdr:colOff>
      <xdr:row>116</xdr:row>
      <xdr:rowOff>1077687</xdr:rowOff>
    </xdr:to>
    <xdr:pic>
      <xdr:nvPicPr>
        <xdr:cNvPr id="61" name="Picture 5">
          <a:extLst>
            <a:ext uri="{FF2B5EF4-FFF2-40B4-BE49-F238E27FC236}">
              <a16:creationId xmlns:a16="http://schemas.microsoft.com/office/drawing/2014/main" id="{D395D707-C885-4F6A-9C8D-BA02B068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2307695"/>
          <a:ext cx="1076325" cy="776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116</xdr:row>
      <xdr:rowOff>351036</xdr:rowOff>
    </xdr:from>
    <xdr:to>
      <xdr:col>0</xdr:col>
      <xdr:colOff>534789</xdr:colOff>
      <xdr:row>116</xdr:row>
      <xdr:rowOff>876300</xdr:rowOff>
    </xdr:to>
    <xdr:pic>
      <xdr:nvPicPr>
        <xdr:cNvPr id="62" name="Picture 6">
          <a:extLst>
            <a:ext uri="{FF2B5EF4-FFF2-40B4-BE49-F238E27FC236}">
              <a16:creationId xmlns:a16="http://schemas.microsoft.com/office/drawing/2014/main" id="{2C571EBA-CDD2-4099-B6A1-6545C300C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357536"/>
          <a:ext cx="525264" cy="52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722477</xdr:colOff>
      <xdr:row>116</xdr:row>
      <xdr:rowOff>543823</xdr:rowOff>
    </xdr:from>
    <xdr:to>
      <xdr:col>0</xdr:col>
      <xdr:colOff>1312247</xdr:colOff>
      <xdr:row>116</xdr:row>
      <xdr:rowOff>940075</xdr:rowOff>
    </xdr:to>
    <xdr:pic>
      <xdr:nvPicPr>
        <xdr:cNvPr id="63" name="Picture 4">
          <a:extLst>
            <a:ext uri="{FF2B5EF4-FFF2-40B4-BE49-F238E27FC236}">
              <a16:creationId xmlns:a16="http://schemas.microsoft.com/office/drawing/2014/main" id="{7C860DD4-DA0B-4C7C-8D39-A23255975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2503">
          <a:off x="722477" y="52550323"/>
          <a:ext cx="589770" cy="39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126</xdr:row>
      <xdr:rowOff>57150</xdr:rowOff>
    </xdr:from>
    <xdr:to>
      <xdr:col>0</xdr:col>
      <xdr:colOff>1085850</xdr:colOff>
      <xdr:row>126</xdr:row>
      <xdr:rowOff>723563</xdr:rowOff>
    </xdr:to>
    <xdr:pic>
      <xdr:nvPicPr>
        <xdr:cNvPr id="64" name="Immagine 134">
          <a:extLst>
            <a:ext uri="{FF2B5EF4-FFF2-40B4-BE49-F238E27FC236}">
              <a16:creationId xmlns:a16="http://schemas.microsoft.com/office/drawing/2014/main" id="{91480D75-4859-47AA-9D31-BCA82E0CC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2635150"/>
          <a:ext cx="561975" cy="66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127</xdr:row>
      <xdr:rowOff>38100</xdr:rowOff>
    </xdr:from>
    <xdr:to>
      <xdr:col>0</xdr:col>
      <xdr:colOff>1066800</xdr:colOff>
      <xdr:row>127</xdr:row>
      <xdr:rowOff>896257</xdr:rowOff>
    </xdr:to>
    <xdr:pic>
      <xdr:nvPicPr>
        <xdr:cNvPr id="65" name="Immagine 133">
          <a:extLst>
            <a:ext uri="{FF2B5EF4-FFF2-40B4-BE49-F238E27FC236}">
              <a16:creationId xmlns:a16="http://schemas.microsoft.com/office/drawing/2014/main" id="{69CC6C60-5FB0-4AF6-A714-35FDFDA6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53368575"/>
          <a:ext cx="523875" cy="85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570141</xdr:colOff>
      <xdr:row>128</xdr:row>
      <xdr:rowOff>103291</xdr:rowOff>
    </xdr:from>
    <xdr:to>
      <xdr:col>0</xdr:col>
      <xdr:colOff>763522</xdr:colOff>
      <xdr:row>128</xdr:row>
      <xdr:rowOff>573356</xdr:rowOff>
    </xdr:to>
    <xdr:pic>
      <xdr:nvPicPr>
        <xdr:cNvPr id="66" name="Picture 221" descr="MELAdem 53_1">
          <a:extLst>
            <a:ext uri="{FF2B5EF4-FFF2-40B4-BE49-F238E27FC236}">
              <a16:creationId xmlns:a16="http://schemas.microsoft.com/office/drawing/2014/main" id="{6BA117DA-6733-495E-8F1C-9CF33F04D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141" y="54376741"/>
          <a:ext cx="193381" cy="47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889412</xdr:colOff>
      <xdr:row>128</xdr:row>
      <xdr:rowOff>112816</xdr:rowOff>
    </xdr:from>
    <xdr:to>
      <xdr:col>0</xdr:col>
      <xdr:colOff>1082793</xdr:colOff>
      <xdr:row>128</xdr:row>
      <xdr:rowOff>582881</xdr:rowOff>
    </xdr:to>
    <xdr:pic>
      <xdr:nvPicPr>
        <xdr:cNvPr id="67" name="Picture 221" descr="MELAdem 53_1">
          <a:extLst>
            <a:ext uri="{FF2B5EF4-FFF2-40B4-BE49-F238E27FC236}">
              <a16:creationId xmlns:a16="http://schemas.microsoft.com/office/drawing/2014/main" id="{2D31F791-04F6-4B37-A09A-1663035E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412" y="54386266"/>
          <a:ext cx="193381" cy="47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457942</xdr:colOff>
      <xdr:row>133</xdr:row>
      <xdr:rowOff>14101</xdr:rowOff>
    </xdr:from>
    <xdr:to>
      <xdr:col>0</xdr:col>
      <xdr:colOff>1323850</xdr:colOff>
      <xdr:row>133</xdr:row>
      <xdr:rowOff>626672</xdr:rowOff>
    </xdr:to>
    <xdr:pic>
      <xdr:nvPicPr>
        <xdr:cNvPr id="68" name="Immagine 132">
          <a:extLst>
            <a:ext uri="{FF2B5EF4-FFF2-40B4-BE49-F238E27FC236}">
              <a16:creationId xmlns:a16="http://schemas.microsoft.com/office/drawing/2014/main" id="{8A9323F5-5C4D-4E7E-9E8E-647D03F7B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826" t="-6895" r="7826" b="13792"/>
        <a:stretch>
          <a:fillRect/>
        </a:stretch>
      </xdr:blipFill>
      <xdr:spPr bwMode="auto">
        <a:xfrm>
          <a:off x="457942" y="68472270"/>
          <a:ext cx="865908" cy="612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135</xdr:row>
      <xdr:rowOff>85724</xdr:rowOff>
    </xdr:from>
    <xdr:to>
      <xdr:col>0</xdr:col>
      <xdr:colOff>1228725</xdr:colOff>
      <xdr:row>135</xdr:row>
      <xdr:rowOff>933450</xdr:rowOff>
    </xdr:to>
    <xdr:pic>
      <xdr:nvPicPr>
        <xdr:cNvPr id="72" name="Immagine 253">
          <a:extLst>
            <a:ext uri="{FF2B5EF4-FFF2-40B4-BE49-F238E27FC236}">
              <a16:creationId xmlns:a16="http://schemas.microsoft.com/office/drawing/2014/main" id="{8CCDAB51-794B-402F-ACB4-271BB240E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57226199"/>
          <a:ext cx="847726" cy="847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136</xdr:row>
      <xdr:rowOff>28575</xdr:rowOff>
    </xdr:from>
    <xdr:to>
      <xdr:col>0</xdr:col>
      <xdr:colOff>1181100</xdr:colOff>
      <xdr:row>136</xdr:row>
      <xdr:rowOff>531922</xdr:rowOff>
    </xdr:to>
    <xdr:pic>
      <xdr:nvPicPr>
        <xdr:cNvPr id="73" name="Immagine 248">
          <a:extLst>
            <a:ext uri="{FF2B5EF4-FFF2-40B4-BE49-F238E27FC236}">
              <a16:creationId xmlns:a16="http://schemas.microsoft.com/office/drawing/2014/main" id="{2C66FF34-84A3-4136-A1D4-F643B53C0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8150125"/>
          <a:ext cx="771525" cy="50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137</xdr:row>
      <xdr:rowOff>28575</xdr:rowOff>
    </xdr:from>
    <xdr:to>
      <xdr:col>0</xdr:col>
      <xdr:colOff>1171575</xdr:colOff>
      <xdr:row>137</xdr:row>
      <xdr:rowOff>531922</xdr:rowOff>
    </xdr:to>
    <xdr:pic>
      <xdr:nvPicPr>
        <xdr:cNvPr id="77" name="Immagine 248">
          <a:extLst>
            <a:ext uri="{FF2B5EF4-FFF2-40B4-BE49-F238E27FC236}">
              <a16:creationId xmlns:a16="http://schemas.microsoft.com/office/drawing/2014/main" id="{AADA3BF9-B226-44EF-A0DC-ADE56EF14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8712100"/>
          <a:ext cx="771525" cy="50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138</xdr:row>
      <xdr:rowOff>38100</xdr:rowOff>
    </xdr:from>
    <xdr:to>
      <xdr:col>0</xdr:col>
      <xdr:colOff>1190625</xdr:colOff>
      <xdr:row>138</xdr:row>
      <xdr:rowOff>541447</xdr:rowOff>
    </xdr:to>
    <xdr:pic>
      <xdr:nvPicPr>
        <xdr:cNvPr id="78" name="Immagine 248">
          <a:extLst>
            <a:ext uri="{FF2B5EF4-FFF2-40B4-BE49-F238E27FC236}">
              <a16:creationId xmlns:a16="http://schemas.microsoft.com/office/drawing/2014/main" id="{591B6ED2-2768-47B2-8CAF-DD0C90E42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763565"/>
          <a:ext cx="771525" cy="50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522516</xdr:colOff>
      <xdr:row>141</xdr:row>
      <xdr:rowOff>40945</xdr:rowOff>
    </xdr:from>
    <xdr:to>
      <xdr:col>0</xdr:col>
      <xdr:colOff>1017320</xdr:colOff>
      <xdr:row>141</xdr:row>
      <xdr:rowOff>601137</xdr:rowOff>
    </xdr:to>
    <xdr:pic>
      <xdr:nvPicPr>
        <xdr:cNvPr id="79" name="Immagine 266">
          <a:extLst>
            <a:ext uri="{FF2B5EF4-FFF2-40B4-BE49-F238E27FC236}">
              <a16:creationId xmlns:a16="http://schemas.microsoft.com/office/drawing/2014/main" id="{8DDCAC01-6C7D-49DD-B78C-D18A3F4A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6" y="60591370"/>
          <a:ext cx="494804" cy="56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139</xdr:row>
      <xdr:rowOff>76203</xdr:rowOff>
    </xdr:from>
    <xdr:to>
      <xdr:col>0</xdr:col>
      <xdr:colOff>885824</xdr:colOff>
      <xdr:row>139</xdr:row>
      <xdr:rowOff>396286</xdr:rowOff>
    </xdr:to>
    <xdr:pic>
      <xdr:nvPicPr>
        <xdr:cNvPr id="80" name="Picture 36">
          <a:extLst>
            <a:ext uri="{FF2B5EF4-FFF2-40B4-BE49-F238E27FC236}">
              <a16:creationId xmlns:a16="http://schemas.microsoft.com/office/drawing/2014/main" id="{F46EAE1F-40B4-45E9-BA1B-D1E33C0D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49545" y="60286607"/>
          <a:ext cx="32008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139</xdr:row>
      <xdr:rowOff>342900</xdr:rowOff>
    </xdr:from>
    <xdr:to>
      <xdr:col>0</xdr:col>
      <xdr:colOff>1533525</xdr:colOff>
      <xdr:row>139</xdr:row>
      <xdr:rowOff>662983</xdr:rowOff>
    </xdr:to>
    <xdr:pic>
      <xdr:nvPicPr>
        <xdr:cNvPr id="81" name="Picture 36">
          <a:extLst>
            <a:ext uri="{FF2B5EF4-FFF2-40B4-BE49-F238E27FC236}">
              <a16:creationId xmlns:a16="http://schemas.microsoft.com/office/drawing/2014/main" id="{AFEFBAFE-BA96-45E7-8057-5AE98B5B6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97246" y="60553304"/>
          <a:ext cx="32008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144</xdr:row>
      <xdr:rowOff>22462</xdr:rowOff>
    </xdr:from>
    <xdr:to>
      <xdr:col>0</xdr:col>
      <xdr:colOff>1171576</xdr:colOff>
      <xdr:row>144</xdr:row>
      <xdr:rowOff>514675</xdr:rowOff>
    </xdr:to>
    <xdr:pic>
      <xdr:nvPicPr>
        <xdr:cNvPr id="82" name="Immagine 4">
          <a:extLst>
            <a:ext uri="{FF2B5EF4-FFF2-40B4-BE49-F238E27FC236}">
              <a16:creationId xmlns:a16="http://schemas.microsoft.com/office/drawing/2014/main" id="{447DDAC1-B816-445C-A2F9-6DDFA644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2" y="62506462"/>
          <a:ext cx="790574" cy="492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143</xdr:row>
      <xdr:rowOff>86876</xdr:rowOff>
    </xdr:from>
    <xdr:to>
      <xdr:col>0</xdr:col>
      <xdr:colOff>1152526</xdr:colOff>
      <xdr:row>143</xdr:row>
      <xdr:rowOff>590549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2C8D46E1-B0AD-4E6F-869C-A3365FE8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3600612"/>
          <a:ext cx="828676" cy="503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145</xdr:row>
      <xdr:rowOff>49712</xdr:rowOff>
    </xdr:from>
    <xdr:to>
      <xdr:col>0</xdr:col>
      <xdr:colOff>1228725</xdr:colOff>
      <xdr:row>145</xdr:row>
      <xdr:rowOff>589351</xdr:rowOff>
    </xdr:to>
    <xdr:pic>
      <xdr:nvPicPr>
        <xdr:cNvPr id="84" name="Immagine 1">
          <a:extLst>
            <a:ext uri="{FF2B5EF4-FFF2-40B4-BE49-F238E27FC236}">
              <a16:creationId xmlns:a16="http://schemas.microsoft.com/office/drawing/2014/main" id="{A71CF2D8-D0A7-4803-8CBB-FA39F851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3095687"/>
          <a:ext cx="895350" cy="539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385672</xdr:colOff>
      <xdr:row>148</xdr:row>
      <xdr:rowOff>73901</xdr:rowOff>
    </xdr:from>
    <xdr:to>
      <xdr:col>0</xdr:col>
      <xdr:colOff>1190625</xdr:colOff>
      <xdr:row>148</xdr:row>
      <xdr:rowOff>679042</xdr:rowOff>
    </xdr:to>
    <xdr:pic>
      <xdr:nvPicPr>
        <xdr:cNvPr id="86" name="Immagine 259">
          <a:extLst>
            <a:ext uri="{FF2B5EF4-FFF2-40B4-BE49-F238E27FC236}">
              <a16:creationId xmlns:a16="http://schemas.microsoft.com/office/drawing/2014/main" id="{E4718F47-15E1-4024-B8DE-551285171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72" y="68396726"/>
          <a:ext cx="804953" cy="60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400051</xdr:colOff>
      <xdr:row>149</xdr:row>
      <xdr:rowOff>66676</xdr:rowOff>
    </xdr:from>
    <xdr:to>
      <xdr:col>0</xdr:col>
      <xdr:colOff>1181100</xdr:colOff>
      <xdr:row>149</xdr:row>
      <xdr:rowOff>585662</xdr:rowOff>
    </xdr:to>
    <xdr:pic>
      <xdr:nvPicPr>
        <xdr:cNvPr id="87" name="Picture 118" descr="Rollenhalter">
          <a:extLst>
            <a:ext uri="{FF2B5EF4-FFF2-40B4-BE49-F238E27FC236}">
              <a16:creationId xmlns:a16="http://schemas.microsoft.com/office/drawing/2014/main" id="{C957CE41-6C7A-4E87-87B5-BB1D4BE06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77197772"/>
          <a:ext cx="781049" cy="518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352426</xdr:colOff>
      <xdr:row>150</xdr:row>
      <xdr:rowOff>76201</xdr:rowOff>
    </xdr:from>
    <xdr:to>
      <xdr:col>0</xdr:col>
      <xdr:colOff>962026</xdr:colOff>
      <xdr:row>150</xdr:row>
      <xdr:rowOff>685801</xdr:rowOff>
    </xdr:to>
    <xdr:pic>
      <xdr:nvPicPr>
        <xdr:cNvPr id="88" name="Immagine 257">
          <a:extLst>
            <a:ext uri="{FF2B5EF4-FFF2-40B4-BE49-F238E27FC236}">
              <a16:creationId xmlns:a16="http://schemas.microsoft.com/office/drawing/2014/main" id="{51CC413D-B65E-4849-AE48-EB6D9A0F4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93954601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154</xdr:row>
      <xdr:rowOff>47625</xdr:rowOff>
    </xdr:from>
    <xdr:to>
      <xdr:col>0</xdr:col>
      <xdr:colOff>1009649</xdr:colOff>
      <xdr:row>154</xdr:row>
      <xdr:rowOff>600074</xdr:rowOff>
    </xdr:to>
    <xdr:pic>
      <xdr:nvPicPr>
        <xdr:cNvPr id="89" name="Immagine 260">
          <a:extLst>
            <a:ext uri="{FF2B5EF4-FFF2-40B4-BE49-F238E27FC236}">
              <a16:creationId xmlns:a16="http://schemas.microsoft.com/office/drawing/2014/main" id="{DA084BCF-BCE7-44C4-BD2D-1DFC8659B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7446525"/>
          <a:ext cx="552449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452887</xdr:colOff>
      <xdr:row>155</xdr:row>
      <xdr:rowOff>39828</xdr:rowOff>
    </xdr:from>
    <xdr:to>
      <xdr:col>0</xdr:col>
      <xdr:colOff>1123950</xdr:colOff>
      <xdr:row>155</xdr:row>
      <xdr:rowOff>593510</xdr:rowOff>
    </xdr:to>
    <xdr:pic>
      <xdr:nvPicPr>
        <xdr:cNvPr id="90" name="Immagine 261">
          <a:extLst>
            <a:ext uri="{FF2B5EF4-FFF2-40B4-BE49-F238E27FC236}">
              <a16:creationId xmlns:a16="http://schemas.microsoft.com/office/drawing/2014/main" id="{437561E9-0A39-447C-8C1C-01FE0F20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87" y="68086428"/>
          <a:ext cx="671063" cy="553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453578</xdr:colOff>
      <xdr:row>151</xdr:row>
      <xdr:rowOff>117521</xdr:rowOff>
    </xdr:from>
    <xdr:to>
      <xdr:col>0</xdr:col>
      <xdr:colOff>990197</xdr:colOff>
      <xdr:row>151</xdr:row>
      <xdr:rowOff>654140</xdr:rowOff>
    </xdr:to>
    <xdr:pic>
      <xdr:nvPicPr>
        <xdr:cNvPr id="91" name="Immagine 256">
          <a:extLst>
            <a:ext uri="{FF2B5EF4-FFF2-40B4-BE49-F238E27FC236}">
              <a16:creationId xmlns:a16="http://schemas.microsoft.com/office/drawing/2014/main" id="{51C497E3-08D5-4112-AF08-995AA1EF9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578" y="66773471"/>
          <a:ext cx="536619" cy="53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159</xdr:row>
      <xdr:rowOff>169001</xdr:rowOff>
    </xdr:from>
    <xdr:ext cx="1139591" cy="1459773"/>
    <xdr:pic>
      <xdr:nvPicPr>
        <xdr:cNvPr id="92" name="Picture 131" descr="Melatherm schräg zu">
          <a:extLst>
            <a:ext uri="{FF2B5EF4-FFF2-40B4-BE49-F238E27FC236}">
              <a16:creationId xmlns:a16="http://schemas.microsoft.com/office/drawing/2014/main" id="{C6123528-83C8-4B74-AAA0-BA5481A01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66700" y="74194426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428625</xdr:colOff>
      <xdr:row>171</xdr:row>
      <xdr:rowOff>114300</xdr:rowOff>
    </xdr:from>
    <xdr:to>
      <xdr:col>0</xdr:col>
      <xdr:colOff>1295400</xdr:colOff>
      <xdr:row>171</xdr:row>
      <xdr:rowOff>709875</xdr:rowOff>
    </xdr:to>
    <xdr:pic>
      <xdr:nvPicPr>
        <xdr:cNvPr id="96" name="Immagine 176">
          <a:extLst>
            <a:ext uri="{FF2B5EF4-FFF2-40B4-BE49-F238E27FC236}">
              <a16:creationId xmlns:a16="http://schemas.microsoft.com/office/drawing/2014/main" id="{62E86988-565D-4D24-BED1-6B5A94DF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7591900"/>
          <a:ext cx="866775" cy="5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3533776</xdr:colOff>
      <xdr:row>171</xdr:row>
      <xdr:rowOff>95249</xdr:rowOff>
    </xdr:from>
    <xdr:to>
      <xdr:col>2</xdr:col>
      <xdr:colOff>4219577</xdr:colOff>
      <xdr:row>171</xdr:row>
      <xdr:rowOff>781050</xdr:rowOff>
    </xdr:to>
    <xdr:pic>
      <xdr:nvPicPr>
        <xdr:cNvPr id="97" name="Immagine 145">
          <a:extLst>
            <a:ext uri="{FF2B5EF4-FFF2-40B4-BE49-F238E27FC236}">
              <a16:creationId xmlns:a16="http://schemas.microsoft.com/office/drawing/2014/main" id="{8B971F76-2408-4D3E-8567-C2ACEF0D8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9" y="91166155"/>
          <a:ext cx="685801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428626</xdr:colOff>
      <xdr:row>172</xdr:row>
      <xdr:rowOff>38100</xdr:rowOff>
    </xdr:from>
    <xdr:to>
      <xdr:col>0</xdr:col>
      <xdr:colOff>1305254</xdr:colOff>
      <xdr:row>172</xdr:row>
      <xdr:rowOff>685800</xdr:rowOff>
    </xdr:to>
    <xdr:pic>
      <xdr:nvPicPr>
        <xdr:cNvPr id="98" name="Immagine 179">
          <a:extLst>
            <a:ext uri="{FF2B5EF4-FFF2-40B4-BE49-F238E27FC236}">
              <a16:creationId xmlns:a16="http://schemas.microsoft.com/office/drawing/2014/main" id="{94FCB71E-4C5F-4507-A675-AF4DC47E1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88325325"/>
          <a:ext cx="876628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3557587</xdr:colOff>
      <xdr:row>172</xdr:row>
      <xdr:rowOff>85725</xdr:rowOff>
    </xdr:from>
    <xdr:to>
      <xdr:col>2</xdr:col>
      <xdr:colOff>4243388</xdr:colOff>
      <xdr:row>172</xdr:row>
      <xdr:rowOff>771526</xdr:rowOff>
    </xdr:to>
    <xdr:pic>
      <xdr:nvPicPr>
        <xdr:cNvPr id="99" name="Immagine 145">
          <a:extLst>
            <a:ext uri="{FF2B5EF4-FFF2-40B4-BE49-F238E27FC236}">
              <a16:creationId xmlns:a16="http://schemas.microsoft.com/office/drawing/2014/main" id="{A914818F-0547-4CAA-8699-E43747AE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91966256"/>
          <a:ext cx="685801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174</xdr:row>
      <xdr:rowOff>85725</xdr:rowOff>
    </xdr:from>
    <xdr:to>
      <xdr:col>0</xdr:col>
      <xdr:colOff>1476068</xdr:colOff>
      <xdr:row>174</xdr:row>
      <xdr:rowOff>762000</xdr:rowOff>
    </xdr:to>
    <xdr:pic>
      <xdr:nvPicPr>
        <xdr:cNvPr id="101" name="Immagine 178">
          <a:extLst>
            <a:ext uri="{FF2B5EF4-FFF2-40B4-BE49-F238E27FC236}">
              <a16:creationId xmlns:a16="http://schemas.microsoft.com/office/drawing/2014/main" id="{1A38FBB9-7619-42C2-8CBC-D902047CF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9458800"/>
          <a:ext cx="119984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3543086</xdr:colOff>
      <xdr:row>174</xdr:row>
      <xdr:rowOff>92897</xdr:rowOff>
    </xdr:from>
    <xdr:to>
      <xdr:col>2</xdr:col>
      <xdr:colOff>4230357</xdr:colOff>
      <xdr:row>174</xdr:row>
      <xdr:rowOff>769171</xdr:rowOff>
    </xdr:to>
    <xdr:pic>
      <xdr:nvPicPr>
        <xdr:cNvPr id="102" name="Immagine 145">
          <a:extLst>
            <a:ext uri="{FF2B5EF4-FFF2-40B4-BE49-F238E27FC236}">
              <a16:creationId xmlns:a16="http://schemas.microsoft.com/office/drawing/2014/main" id="{05040EBB-391E-4FBA-92A1-5D4C923E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636" y="91380497"/>
          <a:ext cx="687271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379294</xdr:colOff>
      <xdr:row>175</xdr:row>
      <xdr:rowOff>76200</xdr:rowOff>
    </xdr:from>
    <xdr:to>
      <xdr:col>0</xdr:col>
      <xdr:colOff>1265972</xdr:colOff>
      <xdr:row>175</xdr:row>
      <xdr:rowOff>809625</xdr:rowOff>
    </xdr:to>
    <xdr:pic>
      <xdr:nvPicPr>
        <xdr:cNvPr id="103" name="Picture 314" descr="Einsatzgestell_3kass_uni">
          <a:extLst>
            <a:ext uri="{FF2B5EF4-FFF2-40B4-BE49-F238E27FC236}">
              <a16:creationId xmlns:a16="http://schemas.microsoft.com/office/drawing/2014/main" id="{C5D3A602-0163-41A9-9E64-241DB2BE1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78"/>
        <a:stretch>
          <a:fillRect/>
        </a:stretch>
      </xdr:blipFill>
      <xdr:spPr bwMode="auto">
        <a:xfrm>
          <a:off x="379294" y="81724500"/>
          <a:ext cx="886678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3550255</xdr:colOff>
      <xdr:row>175</xdr:row>
      <xdr:rowOff>95250</xdr:rowOff>
    </xdr:from>
    <xdr:to>
      <xdr:col>2</xdr:col>
      <xdr:colOff>4215800</xdr:colOff>
      <xdr:row>175</xdr:row>
      <xdr:rowOff>752475</xdr:rowOff>
    </xdr:to>
    <xdr:pic>
      <xdr:nvPicPr>
        <xdr:cNvPr id="104" name="Immagine 149">
          <a:extLst>
            <a:ext uri="{FF2B5EF4-FFF2-40B4-BE49-F238E27FC236}">
              <a16:creationId xmlns:a16="http://schemas.microsoft.com/office/drawing/2014/main" id="{CF5B06E0-C2FB-49C8-A508-05A501723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805" y="92249625"/>
          <a:ext cx="66554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176</xdr:row>
      <xdr:rowOff>92280</xdr:rowOff>
    </xdr:from>
    <xdr:to>
      <xdr:col>0</xdr:col>
      <xdr:colOff>1219200</xdr:colOff>
      <xdr:row>176</xdr:row>
      <xdr:rowOff>796635</xdr:rowOff>
    </xdr:to>
    <xdr:pic>
      <xdr:nvPicPr>
        <xdr:cNvPr id="105" name="Immagine 141">
          <a:extLst>
            <a:ext uri="{FF2B5EF4-FFF2-40B4-BE49-F238E27FC236}">
              <a16:creationId xmlns:a16="http://schemas.microsoft.com/office/drawing/2014/main" id="{C5E68105-0A4D-4EDE-89BF-2F65E18A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6217330"/>
          <a:ext cx="742950" cy="704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3550720</xdr:colOff>
      <xdr:row>176</xdr:row>
      <xdr:rowOff>94074</xdr:rowOff>
    </xdr:from>
    <xdr:to>
      <xdr:col>2</xdr:col>
      <xdr:colOff>4221715</xdr:colOff>
      <xdr:row>176</xdr:row>
      <xdr:rowOff>760822</xdr:rowOff>
    </xdr:to>
    <xdr:pic>
      <xdr:nvPicPr>
        <xdr:cNvPr id="106" name="Immagine 152">
          <a:extLst>
            <a:ext uri="{FF2B5EF4-FFF2-40B4-BE49-F238E27FC236}">
              <a16:creationId xmlns:a16="http://schemas.microsoft.com/office/drawing/2014/main" id="{B01AC0D2-F3EE-49FE-A56E-DA4377BF2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8270" y="93105699"/>
          <a:ext cx="670995" cy="666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398832</xdr:colOff>
      <xdr:row>177</xdr:row>
      <xdr:rowOff>82506</xdr:rowOff>
    </xdr:from>
    <xdr:to>
      <xdr:col>0</xdr:col>
      <xdr:colOff>1162049</xdr:colOff>
      <xdr:row>177</xdr:row>
      <xdr:rowOff>809625</xdr:rowOff>
    </xdr:to>
    <xdr:pic>
      <xdr:nvPicPr>
        <xdr:cNvPr id="107" name="Immagine 142">
          <a:extLst>
            <a:ext uri="{FF2B5EF4-FFF2-40B4-BE49-F238E27FC236}">
              <a16:creationId xmlns:a16="http://schemas.microsoft.com/office/drawing/2014/main" id="{BA21187D-A4D1-41AD-A816-1F6F4DE49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832" y="87064806"/>
          <a:ext cx="763217" cy="727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3553521</xdr:colOff>
      <xdr:row>177</xdr:row>
      <xdr:rowOff>134529</xdr:rowOff>
    </xdr:from>
    <xdr:to>
      <xdr:col>2</xdr:col>
      <xdr:colOff>4238410</xdr:colOff>
      <xdr:row>177</xdr:row>
      <xdr:rowOff>810803</xdr:rowOff>
    </xdr:to>
    <xdr:pic>
      <xdr:nvPicPr>
        <xdr:cNvPr id="108" name="Immagine 150">
          <a:extLst>
            <a:ext uri="{FF2B5EF4-FFF2-40B4-BE49-F238E27FC236}">
              <a16:creationId xmlns:a16="http://schemas.microsoft.com/office/drawing/2014/main" id="{A78EF081-21D6-4EA8-BDA1-A28CFE5AF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1071" y="94003404"/>
          <a:ext cx="684889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423395</xdr:colOff>
      <xdr:row>178</xdr:row>
      <xdr:rowOff>56233</xdr:rowOff>
    </xdr:from>
    <xdr:to>
      <xdr:col>0</xdr:col>
      <xdr:colOff>1143000</xdr:colOff>
      <xdr:row>178</xdr:row>
      <xdr:rowOff>762000</xdr:rowOff>
    </xdr:to>
    <xdr:pic>
      <xdr:nvPicPr>
        <xdr:cNvPr id="109" name="Immagine 151">
          <a:extLst>
            <a:ext uri="{FF2B5EF4-FFF2-40B4-BE49-F238E27FC236}">
              <a16:creationId xmlns:a16="http://schemas.microsoft.com/office/drawing/2014/main" id="{C0986938-90A9-4DAC-A3DE-FDEA99CB2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95" y="87933883"/>
          <a:ext cx="719605" cy="70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3585286</xdr:colOff>
      <xdr:row>178</xdr:row>
      <xdr:rowOff>75024</xdr:rowOff>
    </xdr:from>
    <xdr:to>
      <xdr:col>2</xdr:col>
      <xdr:colOff>4256283</xdr:colOff>
      <xdr:row>178</xdr:row>
      <xdr:rowOff>741774</xdr:rowOff>
    </xdr:to>
    <xdr:pic>
      <xdr:nvPicPr>
        <xdr:cNvPr id="110" name="Immagine 152">
          <a:extLst>
            <a:ext uri="{FF2B5EF4-FFF2-40B4-BE49-F238E27FC236}">
              <a16:creationId xmlns:a16="http://schemas.microsoft.com/office/drawing/2014/main" id="{DF513B3E-0DB6-4129-8244-3AFAEECC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836" y="94839249"/>
          <a:ext cx="67099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428624</xdr:colOff>
      <xdr:row>179</xdr:row>
      <xdr:rowOff>104775</xdr:rowOff>
    </xdr:from>
    <xdr:to>
      <xdr:col>0</xdr:col>
      <xdr:colOff>1219199</xdr:colOff>
      <xdr:row>179</xdr:row>
      <xdr:rowOff>694023</xdr:rowOff>
    </xdr:to>
    <xdr:pic>
      <xdr:nvPicPr>
        <xdr:cNvPr id="111" name="Picture 205" descr="Waschkorb_G">
          <a:extLst>
            <a:ext uri="{FF2B5EF4-FFF2-40B4-BE49-F238E27FC236}">
              <a16:creationId xmlns:a16="http://schemas.microsoft.com/office/drawing/2014/main" id="{907306D2-6F4A-4EC3-8BE7-9D4EA08EB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84953475"/>
          <a:ext cx="790575" cy="589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3598670</xdr:colOff>
      <xdr:row>179</xdr:row>
      <xdr:rowOff>75023</xdr:rowOff>
    </xdr:from>
    <xdr:to>
      <xdr:col>2</xdr:col>
      <xdr:colOff>4251468</xdr:colOff>
      <xdr:row>179</xdr:row>
      <xdr:rowOff>722722</xdr:rowOff>
    </xdr:to>
    <xdr:pic>
      <xdr:nvPicPr>
        <xdr:cNvPr id="112" name="Immagine 149">
          <a:extLst>
            <a:ext uri="{FF2B5EF4-FFF2-40B4-BE49-F238E27FC236}">
              <a16:creationId xmlns:a16="http://schemas.microsoft.com/office/drawing/2014/main" id="{AD02965A-877F-4501-9460-B3EBCF4C9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220" y="95648873"/>
          <a:ext cx="652798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355180</xdr:colOff>
      <xdr:row>180</xdr:row>
      <xdr:rowOff>66675</xdr:rowOff>
    </xdr:from>
    <xdr:to>
      <xdr:col>0</xdr:col>
      <xdr:colOff>1228725</xdr:colOff>
      <xdr:row>180</xdr:row>
      <xdr:rowOff>838200</xdr:rowOff>
    </xdr:to>
    <xdr:pic>
      <xdr:nvPicPr>
        <xdr:cNvPr id="113" name="Immagine 183">
          <a:extLst>
            <a:ext uri="{FF2B5EF4-FFF2-40B4-BE49-F238E27FC236}">
              <a16:creationId xmlns:a16="http://schemas.microsoft.com/office/drawing/2014/main" id="{8F729FEE-C4D4-4E22-A054-ACFB62C2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180" y="85667850"/>
          <a:ext cx="87354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3460681</xdr:colOff>
      <xdr:row>180</xdr:row>
      <xdr:rowOff>66675</xdr:rowOff>
    </xdr:from>
    <xdr:to>
      <xdr:col>2</xdr:col>
      <xdr:colOff>4250290</xdr:colOff>
      <xdr:row>180</xdr:row>
      <xdr:rowOff>828675</xdr:rowOff>
    </xdr:to>
    <xdr:pic>
      <xdr:nvPicPr>
        <xdr:cNvPr id="114" name="Immagine 186">
          <a:extLst>
            <a:ext uri="{FF2B5EF4-FFF2-40B4-BE49-F238E27FC236}">
              <a16:creationId xmlns:a16="http://schemas.microsoft.com/office/drawing/2014/main" id="{0D0EE1F6-0318-4DC9-A09B-130CDE391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8231" y="96393000"/>
          <a:ext cx="789609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357069</xdr:colOff>
      <xdr:row>181</xdr:row>
      <xdr:rowOff>95250</xdr:rowOff>
    </xdr:from>
    <xdr:to>
      <xdr:col>0</xdr:col>
      <xdr:colOff>1247775</xdr:colOff>
      <xdr:row>181</xdr:row>
      <xdr:rowOff>790575</xdr:rowOff>
    </xdr:to>
    <xdr:pic>
      <xdr:nvPicPr>
        <xdr:cNvPr id="115" name="Picture 206" descr="instrumentenkorb_ohne_Instrumente">
          <a:extLst>
            <a:ext uri="{FF2B5EF4-FFF2-40B4-BE49-F238E27FC236}">
              <a16:creationId xmlns:a16="http://schemas.microsoft.com/office/drawing/2014/main" id="{96955A76-43DE-4A65-BB85-94760ABE2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69" y="86591775"/>
          <a:ext cx="89070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3528744</xdr:colOff>
      <xdr:row>181</xdr:row>
      <xdr:rowOff>104776</xdr:rowOff>
    </xdr:from>
    <xdr:to>
      <xdr:col>2</xdr:col>
      <xdr:colOff>4252643</xdr:colOff>
      <xdr:row>181</xdr:row>
      <xdr:rowOff>823192</xdr:rowOff>
    </xdr:to>
    <xdr:pic>
      <xdr:nvPicPr>
        <xdr:cNvPr id="116" name="Immagine 181">
          <a:extLst>
            <a:ext uri="{FF2B5EF4-FFF2-40B4-BE49-F238E27FC236}">
              <a16:creationId xmlns:a16="http://schemas.microsoft.com/office/drawing/2014/main" id="{06DBC394-91CE-4F1E-B6F7-5FA5FAE2B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294" y="97326451"/>
          <a:ext cx="723899" cy="71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442645</xdr:colOff>
      <xdr:row>183</xdr:row>
      <xdr:rowOff>48721</xdr:rowOff>
    </xdr:from>
    <xdr:to>
      <xdr:col>0</xdr:col>
      <xdr:colOff>1076203</xdr:colOff>
      <xdr:row>183</xdr:row>
      <xdr:rowOff>768185</xdr:rowOff>
    </xdr:to>
    <xdr:pic>
      <xdr:nvPicPr>
        <xdr:cNvPr id="117" name="Immagine 201">
          <a:extLst>
            <a:ext uri="{FF2B5EF4-FFF2-40B4-BE49-F238E27FC236}">
              <a16:creationId xmlns:a16="http://schemas.microsoft.com/office/drawing/2014/main" id="{0C5EF2F1-ED32-4901-9995-47E8FAA9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45" y="91538202"/>
          <a:ext cx="633558" cy="719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184</xdr:row>
      <xdr:rowOff>57150</xdr:rowOff>
    </xdr:from>
    <xdr:to>
      <xdr:col>0</xdr:col>
      <xdr:colOff>1238250</xdr:colOff>
      <xdr:row>184</xdr:row>
      <xdr:rowOff>661266</xdr:rowOff>
    </xdr:to>
    <xdr:pic>
      <xdr:nvPicPr>
        <xdr:cNvPr id="118" name="Immagine 200">
          <a:extLst>
            <a:ext uri="{FF2B5EF4-FFF2-40B4-BE49-F238E27FC236}">
              <a16:creationId xmlns:a16="http://schemas.microsoft.com/office/drawing/2014/main" id="{270AC5EE-0A5E-463A-91D9-69C3F88B1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8439625"/>
          <a:ext cx="866775" cy="604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345000</xdr:colOff>
      <xdr:row>185</xdr:row>
      <xdr:rowOff>95251</xdr:rowOff>
    </xdr:from>
    <xdr:to>
      <xdr:col>0</xdr:col>
      <xdr:colOff>1143000</xdr:colOff>
      <xdr:row>185</xdr:row>
      <xdr:rowOff>819151</xdr:rowOff>
    </xdr:to>
    <xdr:pic>
      <xdr:nvPicPr>
        <xdr:cNvPr id="119" name="Immagine 197">
          <a:extLst>
            <a:ext uri="{FF2B5EF4-FFF2-40B4-BE49-F238E27FC236}">
              <a16:creationId xmlns:a16="http://schemas.microsoft.com/office/drawing/2014/main" id="{1FEC9641-AC4D-4657-AF6D-81F147DE9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000" y="89239726"/>
          <a:ext cx="798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400049</xdr:colOff>
      <xdr:row>186</xdr:row>
      <xdr:rowOff>76201</xdr:rowOff>
    </xdr:from>
    <xdr:to>
      <xdr:col>0</xdr:col>
      <xdr:colOff>1209674</xdr:colOff>
      <xdr:row>186</xdr:row>
      <xdr:rowOff>672767</xdr:rowOff>
    </xdr:to>
    <xdr:pic>
      <xdr:nvPicPr>
        <xdr:cNvPr id="120" name="Immagine 187">
          <a:extLst>
            <a:ext uri="{FF2B5EF4-FFF2-40B4-BE49-F238E27FC236}">
              <a16:creationId xmlns:a16="http://schemas.microsoft.com/office/drawing/2014/main" id="{D17A592A-8863-4CAD-89B8-3B1B52492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90106501"/>
          <a:ext cx="809625" cy="596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187</xdr:row>
      <xdr:rowOff>114300</xdr:rowOff>
    </xdr:from>
    <xdr:to>
      <xdr:col>0</xdr:col>
      <xdr:colOff>1182830</xdr:colOff>
      <xdr:row>187</xdr:row>
      <xdr:rowOff>781049</xdr:rowOff>
    </xdr:to>
    <xdr:pic>
      <xdr:nvPicPr>
        <xdr:cNvPr id="121" name="Immagine 1" descr="image001">
          <a:extLst>
            <a:ext uri="{FF2B5EF4-FFF2-40B4-BE49-F238E27FC236}">
              <a16:creationId xmlns:a16="http://schemas.microsoft.com/office/drawing/2014/main" id="{F138DB1B-3BF8-4DAD-9F28-99A85A8E7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2" t="13045" r="4132" b="7144"/>
        <a:stretch>
          <a:fillRect/>
        </a:stretch>
      </xdr:blipFill>
      <xdr:spPr bwMode="auto">
        <a:xfrm>
          <a:off x="352425" y="90687525"/>
          <a:ext cx="830405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194</xdr:row>
      <xdr:rowOff>95249</xdr:rowOff>
    </xdr:from>
    <xdr:to>
      <xdr:col>0</xdr:col>
      <xdr:colOff>1245726</xdr:colOff>
      <xdr:row>194</xdr:row>
      <xdr:rowOff>896174</xdr:rowOff>
    </xdr:to>
    <xdr:pic>
      <xdr:nvPicPr>
        <xdr:cNvPr id="122" name="Immagine 134">
          <a:extLst>
            <a:ext uri="{FF2B5EF4-FFF2-40B4-BE49-F238E27FC236}">
              <a16:creationId xmlns:a16="http://schemas.microsoft.com/office/drawing/2014/main" id="{962ADD72-7562-4AB6-8CAC-80B464F0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7412174"/>
          <a:ext cx="998076" cy="80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3532385</xdr:colOff>
      <xdr:row>194</xdr:row>
      <xdr:rowOff>104776</xdr:rowOff>
    </xdr:from>
    <xdr:to>
      <xdr:col>2</xdr:col>
      <xdr:colOff>4256285</xdr:colOff>
      <xdr:row>194</xdr:row>
      <xdr:rowOff>812708</xdr:rowOff>
    </xdr:to>
    <xdr:pic>
      <xdr:nvPicPr>
        <xdr:cNvPr id="123" name="Immagine 159">
          <a:extLst>
            <a:ext uri="{FF2B5EF4-FFF2-40B4-BE49-F238E27FC236}">
              <a16:creationId xmlns:a16="http://schemas.microsoft.com/office/drawing/2014/main" id="{92607262-A910-433D-B902-5C24CD09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935" y="107946826"/>
          <a:ext cx="723900" cy="707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361951</xdr:colOff>
      <xdr:row>189</xdr:row>
      <xdr:rowOff>19051</xdr:rowOff>
    </xdr:from>
    <xdr:to>
      <xdr:col>0</xdr:col>
      <xdr:colOff>1182441</xdr:colOff>
      <xdr:row>189</xdr:row>
      <xdr:rowOff>723901</xdr:rowOff>
    </xdr:to>
    <xdr:pic>
      <xdr:nvPicPr>
        <xdr:cNvPr id="124" name="Immagine 145">
          <a:extLst>
            <a:ext uri="{FF2B5EF4-FFF2-40B4-BE49-F238E27FC236}">
              <a16:creationId xmlns:a16="http://schemas.microsoft.com/office/drawing/2014/main" id="{85801849-AA0D-4B81-8B47-DCF6E3271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92430601"/>
          <a:ext cx="82049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3528745</xdr:colOff>
      <xdr:row>189</xdr:row>
      <xdr:rowOff>95251</xdr:rowOff>
    </xdr:from>
    <xdr:to>
      <xdr:col>2</xdr:col>
      <xdr:colOff>4238616</xdr:colOff>
      <xdr:row>189</xdr:row>
      <xdr:rowOff>799661</xdr:rowOff>
    </xdr:to>
    <xdr:pic>
      <xdr:nvPicPr>
        <xdr:cNvPr id="125" name="Immagine 149">
          <a:extLst>
            <a:ext uri="{FF2B5EF4-FFF2-40B4-BE49-F238E27FC236}">
              <a16:creationId xmlns:a16="http://schemas.microsoft.com/office/drawing/2014/main" id="{E7060CE9-85C5-4293-AC7F-1AAE2816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295" y="103841551"/>
          <a:ext cx="709871" cy="704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210911</xdr:colOff>
      <xdr:row>190</xdr:row>
      <xdr:rowOff>77561</xdr:rowOff>
    </xdr:from>
    <xdr:to>
      <xdr:col>0</xdr:col>
      <xdr:colOff>1211036</xdr:colOff>
      <xdr:row>190</xdr:row>
      <xdr:rowOff>829535</xdr:rowOff>
    </xdr:to>
    <xdr:pic>
      <xdr:nvPicPr>
        <xdr:cNvPr id="126" name="Picture 315" descr="80030">
          <a:extLst>
            <a:ext uri="{FF2B5EF4-FFF2-40B4-BE49-F238E27FC236}">
              <a16:creationId xmlns:a16="http://schemas.microsoft.com/office/drawing/2014/main" id="{9ED66235-6586-407C-9EA9-983FED08E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1" y="97269671"/>
          <a:ext cx="1000125" cy="75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3524994</xdr:colOff>
      <xdr:row>190</xdr:row>
      <xdr:rowOff>63202</xdr:rowOff>
    </xdr:from>
    <xdr:to>
      <xdr:col>2</xdr:col>
      <xdr:colOff>4257240</xdr:colOff>
      <xdr:row>190</xdr:row>
      <xdr:rowOff>795448</xdr:rowOff>
    </xdr:to>
    <xdr:pic>
      <xdr:nvPicPr>
        <xdr:cNvPr id="127" name="Immagine 162">
          <a:extLst>
            <a:ext uri="{FF2B5EF4-FFF2-40B4-BE49-F238E27FC236}">
              <a16:creationId xmlns:a16="http://schemas.microsoft.com/office/drawing/2014/main" id="{57616ED1-AA29-4498-B203-A46BC6A34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215" y="112203464"/>
          <a:ext cx="732246" cy="732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191</xdr:row>
      <xdr:rowOff>32742</xdr:rowOff>
    </xdr:from>
    <xdr:to>
      <xdr:col>0</xdr:col>
      <xdr:colOff>1295400</xdr:colOff>
      <xdr:row>191</xdr:row>
      <xdr:rowOff>732830</xdr:rowOff>
    </xdr:to>
    <xdr:pic>
      <xdr:nvPicPr>
        <xdr:cNvPr id="128" name="Immagine 133">
          <a:extLst>
            <a:ext uri="{FF2B5EF4-FFF2-40B4-BE49-F238E27FC236}">
              <a16:creationId xmlns:a16="http://schemas.microsoft.com/office/drawing/2014/main" id="{A297380D-C327-46F6-9BFB-6DE1EA7C9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20" b="10703"/>
        <a:stretch>
          <a:fillRect/>
        </a:stretch>
      </xdr:blipFill>
      <xdr:spPr bwMode="auto">
        <a:xfrm>
          <a:off x="228600" y="94177842"/>
          <a:ext cx="10668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3538270</xdr:colOff>
      <xdr:row>191</xdr:row>
      <xdr:rowOff>64321</xdr:rowOff>
    </xdr:from>
    <xdr:to>
      <xdr:col>2</xdr:col>
      <xdr:colOff>4233594</xdr:colOff>
      <xdr:row>191</xdr:row>
      <xdr:rowOff>754680</xdr:rowOff>
    </xdr:to>
    <xdr:pic>
      <xdr:nvPicPr>
        <xdr:cNvPr id="129" name="Immagine 148">
          <a:extLst>
            <a:ext uri="{FF2B5EF4-FFF2-40B4-BE49-F238E27FC236}">
              <a16:creationId xmlns:a16="http://schemas.microsoft.com/office/drawing/2014/main" id="{95233202-2389-48EE-8C01-3A5178825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5820" y="105544171"/>
          <a:ext cx="695324" cy="690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151417</xdr:colOff>
      <xdr:row>192</xdr:row>
      <xdr:rowOff>38101</xdr:rowOff>
    </xdr:from>
    <xdr:to>
      <xdr:col>0</xdr:col>
      <xdr:colOff>1028700</xdr:colOff>
      <xdr:row>192</xdr:row>
      <xdr:rowOff>751247</xdr:rowOff>
    </xdr:to>
    <xdr:pic>
      <xdr:nvPicPr>
        <xdr:cNvPr id="130" name="Immagine 154">
          <a:extLst>
            <a:ext uri="{FF2B5EF4-FFF2-40B4-BE49-F238E27FC236}">
              <a16:creationId xmlns:a16="http://schemas.microsoft.com/office/drawing/2014/main" id="{5AD99BB0-952B-432A-873C-C35BB1615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17" y="53501926"/>
          <a:ext cx="877283" cy="713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3602591</xdr:colOff>
      <xdr:row>192</xdr:row>
      <xdr:rowOff>103598</xdr:rowOff>
    </xdr:from>
    <xdr:to>
      <xdr:col>2</xdr:col>
      <xdr:colOff>4226669</xdr:colOff>
      <xdr:row>192</xdr:row>
      <xdr:rowOff>722723</xdr:rowOff>
    </xdr:to>
    <xdr:pic>
      <xdr:nvPicPr>
        <xdr:cNvPr id="131" name="Immagine 182">
          <a:extLst>
            <a:ext uri="{FF2B5EF4-FFF2-40B4-BE49-F238E27FC236}">
              <a16:creationId xmlns:a16="http://schemas.microsoft.com/office/drawing/2014/main" id="{BB7E3974-0267-487E-ADDA-04FD5C9D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0141" y="106364498"/>
          <a:ext cx="624078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284513</xdr:colOff>
      <xdr:row>195</xdr:row>
      <xdr:rowOff>76167</xdr:rowOff>
    </xdr:from>
    <xdr:to>
      <xdr:col>0</xdr:col>
      <xdr:colOff>1362075</xdr:colOff>
      <xdr:row>195</xdr:row>
      <xdr:rowOff>840009</xdr:rowOff>
    </xdr:to>
    <xdr:pic>
      <xdr:nvPicPr>
        <xdr:cNvPr id="132" name="Immagine 185">
          <a:extLst>
            <a:ext uri="{FF2B5EF4-FFF2-40B4-BE49-F238E27FC236}">
              <a16:creationId xmlns:a16="http://schemas.microsoft.com/office/drawing/2014/main" id="{70DF173D-8225-4583-9F6B-1DD9F63CA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13" y="105581005"/>
          <a:ext cx="1077562" cy="76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3477589</xdr:colOff>
      <xdr:row>195</xdr:row>
      <xdr:rowOff>28575</xdr:rowOff>
    </xdr:from>
    <xdr:to>
      <xdr:col>2</xdr:col>
      <xdr:colOff>4268164</xdr:colOff>
      <xdr:row>195</xdr:row>
      <xdr:rowOff>854029</xdr:rowOff>
    </xdr:to>
    <xdr:pic>
      <xdr:nvPicPr>
        <xdr:cNvPr id="133" name="Immagine 186">
          <a:extLst>
            <a:ext uri="{FF2B5EF4-FFF2-40B4-BE49-F238E27FC236}">
              <a16:creationId xmlns:a16="http://schemas.microsoft.com/office/drawing/2014/main" id="{4B11923F-BBE0-4857-8D92-BCD9D14EA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139" y="108785025"/>
          <a:ext cx="790575" cy="825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193</xdr:row>
      <xdr:rowOff>47625</xdr:rowOff>
    </xdr:from>
    <xdr:to>
      <xdr:col>0</xdr:col>
      <xdr:colOff>1171575</xdr:colOff>
      <xdr:row>193</xdr:row>
      <xdr:rowOff>754648</xdr:rowOff>
    </xdr:to>
    <xdr:pic>
      <xdr:nvPicPr>
        <xdr:cNvPr id="135" name="Picture 202" descr="Halterung Abdruck">
          <a:extLst>
            <a:ext uri="{FF2B5EF4-FFF2-40B4-BE49-F238E27FC236}">
              <a16:creationId xmlns:a16="http://schemas.microsoft.com/office/drawing/2014/main" id="{518FC73A-AE2B-411C-AD45-F5511F822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5735775"/>
          <a:ext cx="857250" cy="70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3569306</xdr:colOff>
      <xdr:row>193</xdr:row>
      <xdr:rowOff>105952</xdr:rowOff>
    </xdr:from>
    <xdr:to>
      <xdr:col>2</xdr:col>
      <xdr:colOff>4217006</xdr:colOff>
      <xdr:row>193</xdr:row>
      <xdr:rowOff>748552</xdr:rowOff>
    </xdr:to>
    <xdr:pic>
      <xdr:nvPicPr>
        <xdr:cNvPr id="136" name="Immagine 176">
          <a:extLst>
            <a:ext uri="{FF2B5EF4-FFF2-40B4-BE49-F238E27FC236}">
              <a16:creationId xmlns:a16="http://schemas.microsoft.com/office/drawing/2014/main" id="{969E84A5-A34E-4A5B-ABA9-9830F480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856" y="107128852"/>
          <a:ext cx="647700" cy="64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352426</xdr:colOff>
      <xdr:row>188</xdr:row>
      <xdr:rowOff>95250</xdr:rowOff>
    </xdr:from>
    <xdr:to>
      <xdr:col>0</xdr:col>
      <xdr:colOff>1266826</xdr:colOff>
      <xdr:row>188</xdr:row>
      <xdr:rowOff>816467</xdr:rowOff>
    </xdr:to>
    <xdr:pic>
      <xdr:nvPicPr>
        <xdr:cNvPr id="138" name="Picture 316" descr="80010">
          <a:extLst>
            <a:ext uri="{FF2B5EF4-FFF2-40B4-BE49-F238E27FC236}">
              <a16:creationId xmlns:a16="http://schemas.microsoft.com/office/drawing/2014/main" id="{F8D27B29-37FC-464E-BBD6-2324C2FBE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91668600"/>
          <a:ext cx="914400" cy="7212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3523068</xdr:colOff>
      <xdr:row>188</xdr:row>
      <xdr:rowOff>86005</xdr:rowOff>
    </xdr:from>
    <xdr:to>
      <xdr:col>2</xdr:col>
      <xdr:colOff>4246968</xdr:colOff>
      <xdr:row>188</xdr:row>
      <xdr:rowOff>804582</xdr:rowOff>
    </xdr:to>
    <xdr:pic>
      <xdr:nvPicPr>
        <xdr:cNvPr id="139" name="Immagine 174">
          <a:extLst>
            <a:ext uri="{FF2B5EF4-FFF2-40B4-BE49-F238E27FC236}">
              <a16:creationId xmlns:a16="http://schemas.microsoft.com/office/drawing/2014/main" id="{0BA074E0-CDA4-447B-8FC2-22F6D9039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289" y="110542778"/>
          <a:ext cx="723900" cy="718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196</xdr:row>
      <xdr:rowOff>44736</xdr:rowOff>
    </xdr:from>
    <xdr:to>
      <xdr:col>0</xdr:col>
      <xdr:colOff>1465802</xdr:colOff>
      <xdr:row>196</xdr:row>
      <xdr:rowOff>838200</xdr:rowOff>
    </xdr:to>
    <xdr:pic>
      <xdr:nvPicPr>
        <xdr:cNvPr id="148" name="Immagine 1">
          <a:extLst>
            <a:ext uri="{FF2B5EF4-FFF2-40B4-BE49-F238E27FC236}">
              <a16:creationId xmlns:a16="http://schemas.microsoft.com/office/drawing/2014/main" id="{729C5A61-5A06-4D77-A3F8-0D05D78C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99285711"/>
          <a:ext cx="1351503" cy="79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3494285</xdr:colOff>
      <xdr:row>196</xdr:row>
      <xdr:rowOff>28574</xdr:rowOff>
    </xdr:from>
    <xdr:to>
      <xdr:col>2</xdr:col>
      <xdr:colOff>4275335</xdr:colOff>
      <xdr:row>196</xdr:row>
      <xdr:rowOff>844083</xdr:rowOff>
    </xdr:to>
    <xdr:pic>
      <xdr:nvPicPr>
        <xdr:cNvPr id="149" name="Immagine 186">
          <a:extLst>
            <a:ext uri="{FF2B5EF4-FFF2-40B4-BE49-F238E27FC236}">
              <a16:creationId xmlns:a16="http://schemas.microsoft.com/office/drawing/2014/main" id="{AEB32EE0-65EB-4794-86EA-FDC2C9DD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835" y="109718474"/>
          <a:ext cx="781050" cy="815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197</xdr:row>
      <xdr:rowOff>19051</xdr:rowOff>
    </xdr:from>
    <xdr:to>
      <xdr:col>0</xdr:col>
      <xdr:colOff>1419225</xdr:colOff>
      <xdr:row>197</xdr:row>
      <xdr:rowOff>810209</xdr:rowOff>
    </xdr:to>
    <xdr:pic>
      <xdr:nvPicPr>
        <xdr:cNvPr id="150" name="Immagine 190">
          <a:extLst>
            <a:ext uri="{FF2B5EF4-FFF2-40B4-BE49-F238E27FC236}">
              <a16:creationId xmlns:a16="http://schemas.microsoft.com/office/drawing/2014/main" id="{5DDF14D6-DDEC-4096-A17E-3FB7F612D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0098226"/>
          <a:ext cx="1047750" cy="79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3500440</xdr:colOff>
      <xdr:row>197</xdr:row>
      <xdr:rowOff>75023</xdr:rowOff>
    </xdr:from>
    <xdr:to>
      <xdr:col>2</xdr:col>
      <xdr:colOff>4245040</xdr:colOff>
      <xdr:row>197</xdr:row>
      <xdr:rowOff>770348</xdr:rowOff>
    </xdr:to>
    <xdr:pic>
      <xdr:nvPicPr>
        <xdr:cNvPr id="151" name="Immagine 192">
          <a:extLst>
            <a:ext uri="{FF2B5EF4-FFF2-40B4-BE49-F238E27FC236}">
              <a16:creationId xmlns:a16="http://schemas.microsoft.com/office/drawing/2014/main" id="{FE4B53BA-7854-4D61-8285-ED54E15E2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7990" y="110679323"/>
          <a:ext cx="744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198</xdr:row>
      <xdr:rowOff>70258</xdr:rowOff>
    </xdr:from>
    <xdr:to>
      <xdr:col>0</xdr:col>
      <xdr:colOff>1348344</xdr:colOff>
      <xdr:row>198</xdr:row>
      <xdr:rowOff>763715</xdr:rowOff>
    </xdr:to>
    <xdr:pic>
      <xdr:nvPicPr>
        <xdr:cNvPr id="152" name="Immagine 194">
          <a:extLst>
            <a:ext uri="{FF2B5EF4-FFF2-40B4-BE49-F238E27FC236}">
              <a16:creationId xmlns:a16="http://schemas.microsoft.com/office/drawing/2014/main" id="{6C0ED739-31CC-44CB-BFAA-23C9A836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8259414"/>
          <a:ext cx="1014969" cy="693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3526390</xdr:colOff>
      <xdr:row>198</xdr:row>
      <xdr:rowOff>67852</xdr:rowOff>
    </xdr:from>
    <xdr:to>
      <xdr:col>2</xdr:col>
      <xdr:colOff>4250290</xdr:colOff>
      <xdr:row>198</xdr:row>
      <xdr:rowOff>775784</xdr:rowOff>
    </xdr:to>
    <xdr:pic>
      <xdr:nvPicPr>
        <xdr:cNvPr id="153" name="Immagine 159">
          <a:extLst>
            <a:ext uri="{FF2B5EF4-FFF2-40B4-BE49-F238E27FC236}">
              <a16:creationId xmlns:a16="http://schemas.microsoft.com/office/drawing/2014/main" id="{D3258B38-7C39-4E37-978D-01314403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3940" y="111510352"/>
          <a:ext cx="723900" cy="707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341710</xdr:colOff>
      <xdr:row>199</xdr:row>
      <xdr:rowOff>111323</xdr:rowOff>
    </xdr:from>
    <xdr:to>
      <xdr:col>0</xdr:col>
      <xdr:colOff>1341835</xdr:colOff>
      <xdr:row>199</xdr:row>
      <xdr:rowOff>955400</xdr:rowOff>
    </xdr:to>
    <xdr:pic>
      <xdr:nvPicPr>
        <xdr:cNvPr id="154" name="Immagine 198">
          <a:extLst>
            <a:ext uri="{FF2B5EF4-FFF2-40B4-BE49-F238E27FC236}">
              <a16:creationId xmlns:a16="http://schemas.microsoft.com/office/drawing/2014/main" id="{F1888B9D-805E-4AA1-940F-9B398BF28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10" y="119516128"/>
          <a:ext cx="1000125" cy="84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3484833</xdr:colOff>
      <xdr:row>199</xdr:row>
      <xdr:rowOff>108943</xdr:rowOff>
    </xdr:from>
    <xdr:to>
      <xdr:col>2</xdr:col>
      <xdr:colOff>4283441</xdr:colOff>
      <xdr:row>199</xdr:row>
      <xdr:rowOff>842367</xdr:rowOff>
    </xdr:to>
    <xdr:pic>
      <xdr:nvPicPr>
        <xdr:cNvPr id="155" name="Immagine 199">
          <a:extLst>
            <a:ext uri="{FF2B5EF4-FFF2-40B4-BE49-F238E27FC236}">
              <a16:creationId xmlns:a16="http://schemas.microsoft.com/office/drawing/2014/main" id="{295A2BAB-B52A-4F5C-A0AF-B9000D668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4169" y="119513748"/>
          <a:ext cx="798608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371476</xdr:colOff>
      <xdr:row>206</xdr:row>
      <xdr:rowOff>114301</xdr:rowOff>
    </xdr:from>
    <xdr:to>
      <xdr:col>0</xdr:col>
      <xdr:colOff>990600</xdr:colOff>
      <xdr:row>206</xdr:row>
      <xdr:rowOff>733425</xdr:rowOff>
    </xdr:to>
    <xdr:pic>
      <xdr:nvPicPr>
        <xdr:cNvPr id="156" name="Immagine 271">
          <a:extLst>
            <a:ext uri="{FF2B5EF4-FFF2-40B4-BE49-F238E27FC236}">
              <a16:creationId xmlns:a16="http://schemas.microsoft.com/office/drawing/2014/main" id="{53709C91-CEFC-4021-B3CB-A25A3180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104574976"/>
          <a:ext cx="619124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208</xdr:row>
      <xdr:rowOff>85726</xdr:rowOff>
    </xdr:from>
    <xdr:to>
      <xdr:col>0</xdr:col>
      <xdr:colOff>1225930</xdr:colOff>
      <xdr:row>208</xdr:row>
      <xdr:rowOff>771526</xdr:rowOff>
    </xdr:to>
    <xdr:pic>
      <xdr:nvPicPr>
        <xdr:cNvPr id="157" name="Picture 132" descr="unterschrank">
          <a:extLst>
            <a:ext uri="{FF2B5EF4-FFF2-40B4-BE49-F238E27FC236}">
              <a16:creationId xmlns:a16="http://schemas.microsoft.com/office/drawing/2014/main" id="{7BBCA725-065F-44E2-ABC5-05700F5E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06222801"/>
          <a:ext cx="98780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207</xdr:row>
      <xdr:rowOff>71375</xdr:rowOff>
    </xdr:from>
    <xdr:to>
      <xdr:col>0</xdr:col>
      <xdr:colOff>1084608</xdr:colOff>
      <xdr:row>207</xdr:row>
      <xdr:rowOff>766700</xdr:rowOff>
    </xdr:to>
    <xdr:pic>
      <xdr:nvPicPr>
        <xdr:cNvPr id="158" name="Immagine 273">
          <a:extLst>
            <a:ext uri="{FF2B5EF4-FFF2-40B4-BE49-F238E27FC236}">
              <a16:creationId xmlns:a16="http://schemas.microsoft.com/office/drawing/2014/main" id="{C9344F40-CF7B-4CA9-8E36-DA220B563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9324362"/>
          <a:ext cx="84648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205</xdr:row>
      <xdr:rowOff>76200</xdr:rowOff>
    </xdr:from>
    <xdr:to>
      <xdr:col>0</xdr:col>
      <xdr:colOff>1017648</xdr:colOff>
      <xdr:row>205</xdr:row>
      <xdr:rowOff>752475</xdr:rowOff>
    </xdr:to>
    <xdr:pic>
      <xdr:nvPicPr>
        <xdr:cNvPr id="159" name="Immagine 269">
          <a:extLst>
            <a:ext uri="{FF2B5EF4-FFF2-40B4-BE49-F238E27FC236}">
              <a16:creationId xmlns:a16="http://schemas.microsoft.com/office/drawing/2014/main" id="{BE6F15E3-33A8-41C5-AABF-5A5902000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922025"/>
          <a:ext cx="77952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245199</xdr:colOff>
      <xdr:row>204</xdr:row>
      <xdr:rowOff>80163</xdr:rowOff>
    </xdr:from>
    <xdr:to>
      <xdr:col>0</xdr:col>
      <xdr:colOff>1013799</xdr:colOff>
      <xdr:row>204</xdr:row>
      <xdr:rowOff>704328</xdr:rowOff>
    </xdr:to>
    <xdr:pic>
      <xdr:nvPicPr>
        <xdr:cNvPr id="160" name="Immagine 270">
          <a:extLst>
            <a:ext uri="{FF2B5EF4-FFF2-40B4-BE49-F238E27FC236}">
              <a16:creationId xmlns:a16="http://schemas.microsoft.com/office/drawing/2014/main" id="{EBE00C4F-FB16-4577-9D04-FD2F15CB2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99" y="61125888"/>
          <a:ext cx="768600" cy="624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533401</xdr:colOff>
      <xdr:row>210</xdr:row>
      <xdr:rowOff>31828</xdr:rowOff>
    </xdr:from>
    <xdr:to>
      <xdr:col>0</xdr:col>
      <xdr:colOff>1152525</xdr:colOff>
      <xdr:row>210</xdr:row>
      <xdr:rowOff>590550</xdr:rowOff>
    </xdr:to>
    <xdr:pic>
      <xdr:nvPicPr>
        <xdr:cNvPr id="161" name="Immagine 200">
          <a:extLst>
            <a:ext uri="{FF2B5EF4-FFF2-40B4-BE49-F238E27FC236}">
              <a16:creationId xmlns:a16="http://schemas.microsoft.com/office/drawing/2014/main" id="{FFFF9CDF-24C7-4AEC-BB54-42BE2DF7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07188078"/>
          <a:ext cx="619124" cy="55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211</xdr:row>
      <xdr:rowOff>57150</xdr:rowOff>
    </xdr:from>
    <xdr:to>
      <xdr:col>0</xdr:col>
      <xdr:colOff>1077079</xdr:colOff>
      <xdr:row>211</xdr:row>
      <xdr:rowOff>619125</xdr:rowOff>
    </xdr:to>
    <xdr:pic>
      <xdr:nvPicPr>
        <xdr:cNvPr id="162" name="Immagine 218">
          <a:extLst>
            <a:ext uri="{FF2B5EF4-FFF2-40B4-BE49-F238E27FC236}">
              <a16:creationId xmlns:a16="http://schemas.microsoft.com/office/drawing/2014/main" id="{58AB02B7-90AB-44F6-90FA-8C218A7CB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7918250"/>
          <a:ext cx="534154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352426</xdr:colOff>
      <xdr:row>212</xdr:row>
      <xdr:rowOff>38100</xdr:rowOff>
    </xdr:from>
    <xdr:to>
      <xdr:col>0</xdr:col>
      <xdr:colOff>1241944</xdr:colOff>
      <xdr:row>212</xdr:row>
      <xdr:rowOff>647700</xdr:rowOff>
    </xdr:to>
    <xdr:pic>
      <xdr:nvPicPr>
        <xdr:cNvPr id="163" name="Immagine 118">
          <a:extLst>
            <a:ext uri="{FF2B5EF4-FFF2-40B4-BE49-F238E27FC236}">
              <a16:creationId xmlns:a16="http://schemas.microsoft.com/office/drawing/2014/main" id="{CDEABDA7-937D-44F8-8642-8FF2D5C3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08708825"/>
          <a:ext cx="88951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213</xdr:row>
      <xdr:rowOff>145563</xdr:rowOff>
    </xdr:from>
    <xdr:to>
      <xdr:col>0</xdr:col>
      <xdr:colOff>1162050</xdr:colOff>
      <xdr:row>213</xdr:row>
      <xdr:rowOff>629811</xdr:rowOff>
    </xdr:to>
    <xdr:pic>
      <xdr:nvPicPr>
        <xdr:cNvPr id="164" name="Immagine 135">
          <a:extLst>
            <a:ext uri="{FF2B5EF4-FFF2-40B4-BE49-F238E27FC236}">
              <a16:creationId xmlns:a16="http://schemas.microsoft.com/office/drawing/2014/main" id="{1AB3226A-330A-46D6-A76E-15B510BA3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9578288"/>
          <a:ext cx="733425" cy="4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214</xdr:row>
      <xdr:rowOff>161926</xdr:rowOff>
    </xdr:from>
    <xdr:to>
      <xdr:col>0</xdr:col>
      <xdr:colOff>1028701</xdr:colOff>
      <xdr:row>214</xdr:row>
      <xdr:rowOff>676276</xdr:rowOff>
    </xdr:to>
    <xdr:pic>
      <xdr:nvPicPr>
        <xdr:cNvPr id="165" name="Immagine 275">
          <a:extLst>
            <a:ext uri="{FF2B5EF4-FFF2-40B4-BE49-F238E27FC236}">
              <a16:creationId xmlns:a16="http://schemas.microsoft.com/office/drawing/2014/main" id="{DEFBEE8A-D864-4A68-BD28-D72B8D8D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110356651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215</xdr:row>
      <xdr:rowOff>95250</xdr:rowOff>
    </xdr:from>
    <xdr:to>
      <xdr:col>0</xdr:col>
      <xdr:colOff>1000125</xdr:colOff>
      <xdr:row>215</xdr:row>
      <xdr:rowOff>476250</xdr:rowOff>
    </xdr:to>
    <xdr:pic>
      <xdr:nvPicPr>
        <xdr:cNvPr id="166" name="Immagine 121">
          <a:extLst>
            <a:ext uri="{FF2B5EF4-FFF2-40B4-BE49-F238E27FC236}">
              <a16:creationId xmlns:a16="http://schemas.microsoft.com/office/drawing/2014/main" id="{8C0C0C3C-96D6-4FF5-A6A5-6326355B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1051975"/>
          <a:ext cx="533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561976</xdr:colOff>
      <xdr:row>219</xdr:row>
      <xdr:rowOff>57150</xdr:rowOff>
    </xdr:from>
    <xdr:to>
      <xdr:col>0</xdr:col>
      <xdr:colOff>1031558</xdr:colOff>
      <xdr:row>219</xdr:row>
      <xdr:rowOff>542924</xdr:rowOff>
    </xdr:to>
    <xdr:pic>
      <xdr:nvPicPr>
        <xdr:cNvPr id="167" name="Immagine 143">
          <a:extLst>
            <a:ext uri="{FF2B5EF4-FFF2-40B4-BE49-F238E27FC236}">
              <a16:creationId xmlns:a16="http://schemas.microsoft.com/office/drawing/2014/main" id="{6EA5CE69-57A1-489B-BE1B-C9670F09C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113671350"/>
          <a:ext cx="469582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526188</xdr:colOff>
      <xdr:row>216</xdr:row>
      <xdr:rowOff>95250</xdr:rowOff>
    </xdr:from>
    <xdr:to>
      <xdr:col>0</xdr:col>
      <xdr:colOff>990599</xdr:colOff>
      <xdr:row>216</xdr:row>
      <xdr:rowOff>542925</xdr:rowOff>
    </xdr:to>
    <xdr:pic>
      <xdr:nvPicPr>
        <xdr:cNvPr id="168" name="Immagine 141">
          <a:extLst>
            <a:ext uri="{FF2B5EF4-FFF2-40B4-BE49-F238E27FC236}">
              <a16:creationId xmlns:a16="http://schemas.microsoft.com/office/drawing/2014/main" id="{48B2C8A8-E56A-40AF-8F9C-47FE13C6D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88" y="111661575"/>
          <a:ext cx="46441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217</xdr:row>
      <xdr:rowOff>85726</xdr:rowOff>
    </xdr:from>
    <xdr:to>
      <xdr:col>0</xdr:col>
      <xdr:colOff>1104900</xdr:colOff>
      <xdr:row>217</xdr:row>
      <xdr:rowOff>555948</xdr:rowOff>
    </xdr:to>
    <xdr:pic>
      <xdr:nvPicPr>
        <xdr:cNvPr id="169" name="Immagine 142">
          <a:extLst>
            <a:ext uri="{FF2B5EF4-FFF2-40B4-BE49-F238E27FC236}">
              <a16:creationId xmlns:a16="http://schemas.microsoft.com/office/drawing/2014/main" id="{6C80E7B4-A301-4600-871B-5D36B2F6E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2261651"/>
          <a:ext cx="676275" cy="47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457199</xdr:colOff>
      <xdr:row>218</xdr:row>
      <xdr:rowOff>47625</xdr:rowOff>
    </xdr:from>
    <xdr:to>
      <xdr:col>0</xdr:col>
      <xdr:colOff>1095374</xdr:colOff>
      <xdr:row>218</xdr:row>
      <xdr:rowOff>624041</xdr:rowOff>
    </xdr:to>
    <xdr:pic>
      <xdr:nvPicPr>
        <xdr:cNvPr id="170" name="Immagine 202">
          <a:extLst>
            <a:ext uri="{FF2B5EF4-FFF2-40B4-BE49-F238E27FC236}">
              <a16:creationId xmlns:a16="http://schemas.microsoft.com/office/drawing/2014/main" id="{B7C2DC9E-CCCC-4B3B-A205-05ABC58C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112890300"/>
          <a:ext cx="638175" cy="576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550068</xdr:colOff>
      <xdr:row>220</xdr:row>
      <xdr:rowOff>57149</xdr:rowOff>
    </xdr:from>
    <xdr:to>
      <xdr:col>0</xdr:col>
      <xdr:colOff>1238250</xdr:colOff>
      <xdr:row>220</xdr:row>
      <xdr:rowOff>542924</xdr:rowOff>
    </xdr:to>
    <xdr:pic>
      <xdr:nvPicPr>
        <xdr:cNvPr id="171" name="Immagine 137">
          <a:extLst>
            <a:ext uri="{FF2B5EF4-FFF2-40B4-BE49-F238E27FC236}">
              <a16:creationId xmlns:a16="http://schemas.microsoft.com/office/drawing/2014/main" id="{B7E763EB-97B0-45DF-AF6B-4B5367004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6821">
          <a:off x="550068" y="114252374"/>
          <a:ext cx="688182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535641</xdr:colOff>
      <xdr:row>221</xdr:row>
      <xdr:rowOff>142876</xdr:rowOff>
    </xdr:from>
    <xdr:to>
      <xdr:col>0</xdr:col>
      <xdr:colOff>1257300</xdr:colOff>
      <xdr:row>221</xdr:row>
      <xdr:rowOff>600076</xdr:rowOff>
    </xdr:to>
    <xdr:pic>
      <xdr:nvPicPr>
        <xdr:cNvPr id="172" name="Immagine 128">
          <a:extLst>
            <a:ext uri="{FF2B5EF4-FFF2-40B4-BE49-F238E27FC236}">
              <a16:creationId xmlns:a16="http://schemas.microsoft.com/office/drawing/2014/main" id="{36BE5A57-C866-4D30-9B8A-F5E7C0F4E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706" b="16470"/>
        <a:stretch>
          <a:fillRect/>
        </a:stretch>
      </xdr:blipFill>
      <xdr:spPr bwMode="auto">
        <a:xfrm>
          <a:off x="535641" y="114966751"/>
          <a:ext cx="721659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361951</xdr:colOff>
      <xdr:row>222</xdr:row>
      <xdr:rowOff>19051</xdr:rowOff>
    </xdr:from>
    <xdr:to>
      <xdr:col>0</xdr:col>
      <xdr:colOff>962025</xdr:colOff>
      <xdr:row>222</xdr:row>
      <xdr:rowOff>619125</xdr:rowOff>
    </xdr:to>
    <xdr:pic>
      <xdr:nvPicPr>
        <xdr:cNvPr id="173" name="Immagine 278">
          <a:extLst>
            <a:ext uri="{FF2B5EF4-FFF2-40B4-BE49-F238E27FC236}">
              <a16:creationId xmlns:a16="http://schemas.microsoft.com/office/drawing/2014/main" id="{5DB9F955-EF81-4CB2-9B8B-A711C415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115538251"/>
          <a:ext cx="60007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618789</xdr:colOff>
      <xdr:row>223</xdr:row>
      <xdr:rowOff>28575</xdr:rowOff>
    </xdr:from>
    <xdr:to>
      <xdr:col>0</xdr:col>
      <xdr:colOff>1057275</xdr:colOff>
      <xdr:row>223</xdr:row>
      <xdr:rowOff>438150</xdr:rowOff>
    </xdr:to>
    <xdr:pic>
      <xdr:nvPicPr>
        <xdr:cNvPr id="174" name="Immagine 230">
          <a:extLst>
            <a:ext uri="{FF2B5EF4-FFF2-40B4-BE49-F238E27FC236}">
              <a16:creationId xmlns:a16="http://schemas.microsoft.com/office/drawing/2014/main" id="{A787C186-387C-4850-84A5-EF629A2C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89" y="116224050"/>
          <a:ext cx="43848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632998</xdr:colOff>
      <xdr:row>224</xdr:row>
      <xdr:rowOff>47626</xdr:rowOff>
    </xdr:from>
    <xdr:to>
      <xdr:col>0</xdr:col>
      <xdr:colOff>1028699</xdr:colOff>
      <xdr:row>224</xdr:row>
      <xdr:rowOff>447676</xdr:rowOff>
    </xdr:to>
    <xdr:pic>
      <xdr:nvPicPr>
        <xdr:cNvPr id="175" name="Immagine 228">
          <a:extLst>
            <a:ext uri="{FF2B5EF4-FFF2-40B4-BE49-F238E27FC236}">
              <a16:creationId xmlns:a16="http://schemas.microsoft.com/office/drawing/2014/main" id="{4BEDAFD7-223F-45DE-8698-AE073F299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998" y="116709826"/>
          <a:ext cx="3957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483250</xdr:colOff>
      <xdr:row>225</xdr:row>
      <xdr:rowOff>127384</xdr:rowOff>
    </xdr:from>
    <xdr:to>
      <xdr:col>0</xdr:col>
      <xdr:colOff>1057273</xdr:colOff>
      <xdr:row>225</xdr:row>
      <xdr:rowOff>552452</xdr:rowOff>
    </xdr:to>
    <xdr:pic>
      <xdr:nvPicPr>
        <xdr:cNvPr id="176" name="Immagine 183">
          <a:extLst>
            <a:ext uri="{FF2B5EF4-FFF2-40B4-BE49-F238E27FC236}">
              <a16:creationId xmlns:a16="http://schemas.microsoft.com/office/drawing/2014/main" id="{C0C3246B-A472-41F8-9FF6-8ABC309C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791"/>
        <a:stretch>
          <a:fillRect/>
        </a:stretch>
      </xdr:blipFill>
      <xdr:spPr bwMode="auto">
        <a:xfrm>
          <a:off x="483250" y="135836483"/>
          <a:ext cx="574023" cy="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390526</xdr:colOff>
      <xdr:row>227</xdr:row>
      <xdr:rowOff>61546</xdr:rowOff>
    </xdr:from>
    <xdr:to>
      <xdr:col>0</xdr:col>
      <xdr:colOff>986818</xdr:colOff>
      <xdr:row>227</xdr:row>
      <xdr:rowOff>628649</xdr:rowOff>
    </xdr:to>
    <xdr:pic>
      <xdr:nvPicPr>
        <xdr:cNvPr id="177" name="Immagine 232">
          <a:extLst>
            <a:ext uri="{FF2B5EF4-FFF2-40B4-BE49-F238E27FC236}">
              <a16:creationId xmlns:a16="http://schemas.microsoft.com/office/drawing/2014/main" id="{949E1597-A404-402A-B4A8-C17ED263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118085821"/>
          <a:ext cx="596292" cy="56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207539</xdr:colOff>
      <xdr:row>234</xdr:row>
      <xdr:rowOff>59283</xdr:rowOff>
    </xdr:from>
    <xdr:to>
      <xdr:col>0</xdr:col>
      <xdr:colOff>1026285</xdr:colOff>
      <xdr:row>234</xdr:row>
      <xdr:rowOff>406301</xdr:rowOff>
    </xdr:to>
    <xdr:pic>
      <xdr:nvPicPr>
        <xdr:cNvPr id="180" name="Immagine 224">
          <a:extLst>
            <a:ext uri="{FF2B5EF4-FFF2-40B4-BE49-F238E27FC236}">
              <a16:creationId xmlns:a16="http://schemas.microsoft.com/office/drawing/2014/main" id="{E818B7B2-6501-4273-B643-0C48FAF8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3403" y="78690419"/>
          <a:ext cx="347018" cy="818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228599</xdr:colOff>
      <xdr:row>233</xdr:row>
      <xdr:rowOff>42866</xdr:rowOff>
    </xdr:from>
    <xdr:to>
      <xdr:col>0</xdr:col>
      <xdr:colOff>1042986</xdr:colOff>
      <xdr:row>233</xdr:row>
      <xdr:rowOff>494408</xdr:rowOff>
    </xdr:to>
    <xdr:pic>
      <xdr:nvPicPr>
        <xdr:cNvPr id="181" name="Immagine 1">
          <a:extLst>
            <a:ext uri="{FF2B5EF4-FFF2-40B4-BE49-F238E27FC236}">
              <a16:creationId xmlns:a16="http://schemas.microsoft.com/office/drawing/2014/main" id="{7590AB14-BCCE-4F86-A240-EA571F23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0022" y="78147418"/>
          <a:ext cx="451542" cy="814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527980</xdr:colOff>
      <xdr:row>242</xdr:row>
      <xdr:rowOff>33995</xdr:rowOff>
    </xdr:from>
    <xdr:to>
      <xdr:col>0</xdr:col>
      <xdr:colOff>1133474</xdr:colOff>
      <xdr:row>242</xdr:row>
      <xdr:rowOff>692469</xdr:rowOff>
    </xdr:to>
    <xdr:pic>
      <xdr:nvPicPr>
        <xdr:cNvPr id="182" name="Immagine 261">
          <a:extLst>
            <a:ext uri="{FF2B5EF4-FFF2-40B4-BE49-F238E27FC236}">
              <a16:creationId xmlns:a16="http://schemas.microsoft.com/office/drawing/2014/main" id="{5BCAD293-237D-4EAC-968C-BF366D05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1490" y="127590710"/>
          <a:ext cx="658474" cy="605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438149</xdr:colOff>
      <xdr:row>241</xdr:row>
      <xdr:rowOff>47626</xdr:rowOff>
    </xdr:from>
    <xdr:to>
      <xdr:col>0</xdr:col>
      <xdr:colOff>1057275</xdr:colOff>
      <xdr:row>241</xdr:row>
      <xdr:rowOff>628652</xdr:rowOff>
    </xdr:to>
    <xdr:pic>
      <xdr:nvPicPr>
        <xdr:cNvPr id="183" name="Immagine 263">
          <a:extLst>
            <a:ext uri="{FF2B5EF4-FFF2-40B4-BE49-F238E27FC236}">
              <a16:creationId xmlns:a16="http://schemas.microsoft.com/office/drawing/2014/main" id="{9EF656D5-576E-4F98-B7E1-67D487945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199" y="126901576"/>
          <a:ext cx="581026" cy="61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590549</xdr:colOff>
      <xdr:row>240</xdr:row>
      <xdr:rowOff>47626</xdr:rowOff>
    </xdr:from>
    <xdr:to>
      <xdr:col>0</xdr:col>
      <xdr:colOff>1038224</xdr:colOff>
      <xdr:row>240</xdr:row>
      <xdr:rowOff>557049</xdr:rowOff>
    </xdr:to>
    <xdr:pic>
      <xdr:nvPicPr>
        <xdr:cNvPr id="184" name="Immagine 264">
          <a:extLst>
            <a:ext uri="{FF2B5EF4-FFF2-40B4-BE49-F238E27FC236}">
              <a16:creationId xmlns:a16="http://schemas.microsoft.com/office/drawing/2014/main" id="{EA0CD0DC-9564-447F-836A-360E3C70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9675" y="126370475"/>
          <a:ext cx="509423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581024</xdr:colOff>
      <xdr:row>239</xdr:row>
      <xdr:rowOff>68852</xdr:rowOff>
    </xdr:from>
    <xdr:to>
      <xdr:col>0</xdr:col>
      <xdr:colOff>971549</xdr:colOff>
      <xdr:row>239</xdr:row>
      <xdr:rowOff>633415</xdr:rowOff>
    </xdr:to>
    <xdr:pic>
      <xdr:nvPicPr>
        <xdr:cNvPr id="185" name="Immagine 127">
          <a:extLst>
            <a:ext uri="{FF2B5EF4-FFF2-40B4-BE49-F238E27FC236}">
              <a16:creationId xmlns:a16="http://schemas.microsoft.com/office/drawing/2014/main" id="{1B321182-9463-409C-919B-7275AAD8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4005" y="125800146"/>
          <a:ext cx="564563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652463</xdr:colOff>
      <xdr:row>238</xdr:row>
      <xdr:rowOff>38104</xdr:rowOff>
    </xdr:from>
    <xdr:to>
      <xdr:col>0</xdr:col>
      <xdr:colOff>1038225</xdr:colOff>
      <xdr:row>238</xdr:row>
      <xdr:rowOff>585256</xdr:rowOff>
    </xdr:to>
    <xdr:pic>
      <xdr:nvPicPr>
        <xdr:cNvPr id="193" name="Immagine 126">
          <a:extLst>
            <a:ext uri="{FF2B5EF4-FFF2-40B4-BE49-F238E27FC236}">
              <a16:creationId xmlns:a16="http://schemas.microsoft.com/office/drawing/2014/main" id="{FEFD9962-7066-4F3F-B6E6-6EB028F32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71768" y="125124899"/>
          <a:ext cx="547152" cy="38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557211</xdr:colOff>
      <xdr:row>237</xdr:row>
      <xdr:rowOff>57152</xdr:rowOff>
    </xdr:from>
    <xdr:to>
      <xdr:col>0</xdr:col>
      <xdr:colOff>1003051</xdr:colOff>
      <xdr:row>237</xdr:row>
      <xdr:rowOff>733425</xdr:rowOff>
    </xdr:to>
    <xdr:pic>
      <xdr:nvPicPr>
        <xdr:cNvPr id="194" name="Immagine 125">
          <a:extLst>
            <a:ext uri="{FF2B5EF4-FFF2-40B4-BE49-F238E27FC236}">
              <a16:creationId xmlns:a16="http://schemas.microsoft.com/office/drawing/2014/main" id="{16C29642-4662-4984-91C0-16D71D0C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1994" y="124359319"/>
          <a:ext cx="676273" cy="44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447540</xdr:colOff>
      <xdr:row>229</xdr:row>
      <xdr:rowOff>75528</xdr:rowOff>
    </xdr:from>
    <xdr:to>
      <xdr:col>0</xdr:col>
      <xdr:colOff>964037</xdr:colOff>
      <xdr:row>229</xdr:row>
      <xdr:rowOff>421334</xdr:rowOff>
    </xdr:to>
    <xdr:pic>
      <xdr:nvPicPr>
        <xdr:cNvPr id="195" name="Immagine 134">
          <a:extLst>
            <a:ext uri="{FF2B5EF4-FFF2-40B4-BE49-F238E27FC236}">
              <a16:creationId xmlns:a16="http://schemas.microsoft.com/office/drawing/2014/main" id="{A8195AF0-F35A-4253-B8B4-14E2B607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40" y="120119103"/>
          <a:ext cx="516497" cy="345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216461</xdr:colOff>
      <xdr:row>230</xdr:row>
      <xdr:rowOff>26772</xdr:rowOff>
    </xdr:from>
    <xdr:to>
      <xdr:col>0</xdr:col>
      <xdr:colOff>1079948</xdr:colOff>
      <xdr:row>230</xdr:row>
      <xdr:rowOff>404548</xdr:rowOff>
    </xdr:to>
    <xdr:pic>
      <xdr:nvPicPr>
        <xdr:cNvPr id="196" name="Immagine 217">
          <a:extLst>
            <a:ext uri="{FF2B5EF4-FFF2-40B4-BE49-F238E27FC236}">
              <a16:creationId xmlns:a16="http://schemas.microsoft.com/office/drawing/2014/main" id="{865B8581-3014-4546-A77E-0C7F82E4C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9317" y="76745916"/>
          <a:ext cx="377776" cy="863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254894</xdr:colOff>
      <xdr:row>231</xdr:row>
      <xdr:rowOff>26767</xdr:rowOff>
    </xdr:from>
    <xdr:to>
      <xdr:col>0</xdr:col>
      <xdr:colOff>999454</xdr:colOff>
      <xdr:row>231</xdr:row>
      <xdr:rowOff>393572</xdr:rowOff>
    </xdr:to>
    <xdr:pic>
      <xdr:nvPicPr>
        <xdr:cNvPr id="197" name="Immagine 222">
          <a:extLst>
            <a:ext uri="{FF2B5EF4-FFF2-40B4-BE49-F238E27FC236}">
              <a16:creationId xmlns:a16="http://schemas.microsoft.com/office/drawing/2014/main" id="{97DE1019-1E11-49D3-8F1F-6C1347C2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3771" y="77199940"/>
          <a:ext cx="366805" cy="74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241341</xdr:colOff>
      <xdr:row>232</xdr:row>
      <xdr:rowOff>94310</xdr:rowOff>
    </xdr:from>
    <xdr:to>
      <xdr:col>0</xdr:col>
      <xdr:colOff>1088398</xdr:colOff>
      <xdr:row>232</xdr:row>
      <xdr:rowOff>440499</xdr:rowOff>
    </xdr:to>
    <xdr:pic>
      <xdr:nvPicPr>
        <xdr:cNvPr id="198" name="Immagine 221">
          <a:extLst>
            <a:ext uri="{FF2B5EF4-FFF2-40B4-BE49-F238E27FC236}">
              <a16:creationId xmlns:a16="http://schemas.microsoft.com/office/drawing/2014/main" id="{2F68C4D6-EF66-4B00-9D38-C21AE96B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1775" y="121182851"/>
          <a:ext cx="346189" cy="847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321968</xdr:colOff>
      <xdr:row>235</xdr:row>
      <xdr:rowOff>26501</xdr:rowOff>
    </xdr:from>
    <xdr:to>
      <xdr:col>0</xdr:col>
      <xdr:colOff>1076325</xdr:colOff>
      <xdr:row>235</xdr:row>
      <xdr:rowOff>576641</xdr:rowOff>
    </xdr:to>
    <xdr:pic>
      <xdr:nvPicPr>
        <xdr:cNvPr id="199" name="Immagine 219">
          <a:extLst>
            <a:ext uri="{FF2B5EF4-FFF2-40B4-BE49-F238E27FC236}">
              <a16:creationId xmlns:a16="http://schemas.microsoft.com/office/drawing/2014/main" id="{33341C74-1C24-4469-8A81-911984E44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4077" y="122844517"/>
          <a:ext cx="550140" cy="754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495358</xdr:colOff>
      <xdr:row>236</xdr:row>
      <xdr:rowOff>75678</xdr:rowOff>
    </xdr:from>
    <xdr:to>
      <xdr:col>0</xdr:col>
      <xdr:colOff>1100942</xdr:colOff>
      <xdr:row>236</xdr:row>
      <xdr:rowOff>722670</xdr:rowOff>
    </xdr:to>
    <xdr:pic>
      <xdr:nvPicPr>
        <xdr:cNvPr id="222" name="Immagine 163">
          <a:extLst>
            <a:ext uri="{FF2B5EF4-FFF2-40B4-BE49-F238E27FC236}">
              <a16:creationId xmlns:a16="http://schemas.microsoft.com/office/drawing/2014/main" id="{E44A8CA1-28B5-496C-A71D-C5F54B2D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4" t="9795"/>
        <a:stretch>
          <a:fillRect/>
        </a:stretch>
      </xdr:blipFill>
      <xdr:spPr bwMode="auto">
        <a:xfrm rot="10800000">
          <a:off x="495358" y="131013503"/>
          <a:ext cx="605584" cy="646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686995</xdr:colOff>
      <xdr:row>243</xdr:row>
      <xdr:rowOff>101288</xdr:rowOff>
    </xdr:from>
    <xdr:to>
      <xdr:col>0</xdr:col>
      <xdr:colOff>1041310</xdr:colOff>
      <xdr:row>243</xdr:row>
      <xdr:rowOff>470214</xdr:rowOff>
    </xdr:to>
    <xdr:pic>
      <xdr:nvPicPr>
        <xdr:cNvPr id="223" name="Immagine 211">
          <a:extLst>
            <a:ext uri="{FF2B5EF4-FFF2-40B4-BE49-F238E27FC236}">
              <a16:creationId xmlns:a16="http://schemas.microsoft.com/office/drawing/2014/main" id="{4D6A0B99-8721-418A-9876-350213AD8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95" y="128355413"/>
          <a:ext cx="354315" cy="368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600746</xdr:colOff>
      <xdr:row>244</xdr:row>
      <xdr:rowOff>122081</xdr:rowOff>
    </xdr:from>
    <xdr:to>
      <xdr:col>0</xdr:col>
      <xdr:colOff>1015227</xdr:colOff>
      <xdr:row>244</xdr:row>
      <xdr:rowOff>523874</xdr:rowOff>
    </xdr:to>
    <xdr:pic>
      <xdr:nvPicPr>
        <xdr:cNvPr id="224" name="Immagine 216">
          <a:extLst>
            <a:ext uri="{FF2B5EF4-FFF2-40B4-BE49-F238E27FC236}">
              <a16:creationId xmlns:a16="http://schemas.microsoft.com/office/drawing/2014/main" id="{3666698F-FBBB-447E-A39F-16D808916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46" y="128966756"/>
          <a:ext cx="414481" cy="40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584574</xdr:colOff>
      <xdr:row>245</xdr:row>
      <xdr:rowOff>72404</xdr:rowOff>
    </xdr:from>
    <xdr:to>
      <xdr:col>0</xdr:col>
      <xdr:colOff>995430</xdr:colOff>
      <xdr:row>245</xdr:row>
      <xdr:rowOff>547889</xdr:rowOff>
    </xdr:to>
    <xdr:pic>
      <xdr:nvPicPr>
        <xdr:cNvPr id="225" name="Immagine 214">
          <a:extLst>
            <a:ext uri="{FF2B5EF4-FFF2-40B4-BE49-F238E27FC236}">
              <a16:creationId xmlns:a16="http://schemas.microsoft.com/office/drawing/2014/main" id="{34EE99AF-BABC-4959-A1B9-7E28F7EB1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4" y="129479054"/>
          <a:ext cx="410856" cy="475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407697</xdr:colOff>
      <xdr:row>250</xdr:row>
      <xdr:rowOff>97397</xdr:rowOff>
    </xdr:from>
    <xdr:to>
      <xdr:col>0</xdr:col>
      <xdr:colOff>1194918</xdr:colOff>
      <xdr:row>250</xdr:row>
      <xdr:rowOff>580691</xdr:rowOff>
    </xdr:to>
    <xdr:pic>
      <xdr:nvPicPr>
        <xdr:cNvPr id="226" name="Immagine 162">
          <a:extLst>
            <a:ext uri="{FF2B5EF4-FFF2-40B4-BE49-F238E27FC236}">
              <a16:creationId xmlns:a16="http://schemas.microsoft.com/office/drawing/2014/main" id="{825110DB-6503-42C9-9675-9F80804A9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97" y="139286222"/>
          <a:ext cx="787221" cy="48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140864</xdr:colOff>
      <xdr:row>257</xdr:row>
      <xdr:rowOff>46955</xdr:rowOff>
    </xdr:from>
    <xdr:to>
      <xdr:col>0</xdr:col>
      <xdr:colOff>1140318</xdr:colOff>
      <xdr:row>257</xdr:row>
      <xdr:rowOff>430393</xdr:rowOff>
    </xdr:to>
    <xdr:pic>
      <xdr:nvPicPr>
        <xdr:cNvPr id="227" name="Immagine 159">
          <a:extLst>
            <a:ext uri="{FF2B5EF4-FFF2-40B4-BE49-F238E27FC236}">
              <a16:creationId xmlns:a16="http://schemas.microsoft.com/office/drawing/2014/main" id="{14FC48AC-66EB-44A0-9E0E-79A8ED8D6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64" y="101183405"/>
          <a:ext cx="999454" cy="383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207941</xdr:colOff>
      <xdr:row>259</xdr:row>
      <xdr:rowOff>53662</xdr:rowOff>
    </xdr:from>
    <xdr:to>
      <xdr:col>0</xdr:col>
      <xdr:colOff>1073238</xdr:colOff>
      <xdr:row>259</xdr:row>
      <xdr:rowOff>480216</xdr:rowOff>
    </xdr:to>
    <xdr:pic>
      <xdr:nvPicPr>
        <xdr:cNvPr id="228" name="Immagine 161">
          <a:extLst>
            <a:ext uri="{FF2B5EF4-FFF2-40B4-BE49-F238E27FC236}">
              <a16:creationId xmlns:a16="http://schemas.microsoft.com/office/drawing/2014/main" id="{E87ED4D9-81E3-46BF-BBC4-C4C10CE83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41" y="102218812"/>
          <a:ext cx="865297" cy="426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321974</xdr:colOff>
      <xdr:row>260</xdr:row>
      <xdr:rowOff>53662</xdr:rowOff>
    </xdr:from>
    <xdr:to>
      <xdr:col>0</xdr:col>
      <xdr:colOff>865300</xdr:colOff>
      <xdr:row>260</xdr:row>
      <xdr:rowOff>435171</xdr:rowOff>
    </xdr:to>
    <xdr:pic>
      <xdr:nvPicPr>
        <xdr:cNvPr id="229" name="Immagine 163">
          <a:extLst>
            <a:ext uri="{FF2B5EF4-FFF2-40B4-BE49-F238E27FC236}">
              <a16:creationId xmlns:a16="http://schemas.microsoft.com/office/drawing/2014/main" id="{863B9F32-5E54-4912-A666-643BD1614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74" y="102733162"/>
          <a:ext cx="543326" cy="381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248188</xdr:colOff>
      <xdr:row>258</xdr:row>
      <xdr:rowOff>13414</xdr:rowOff>
    </xdr:from>
    <xdr:to>
      <xdr:col>0</xdr:col>
      <xdr:colOff>965916</xdr:colOff>
      <xdr:row>259</xdr:row>
      <xdr:rowOff>3524</xdr:rowOff>
    </xdr:to>
    <xdr:pic>
      <xdr:nvPicPr>
        <xdr:cNvPr id="230" name="Immagine 160">
          <a:extLst>
            <a:ext uri="{FF2B5EF4-FFF2-40B4-BE49-F238E27FC236}">
              <a16:creationId xmlns:a16="http://schemas.microsoft.com/office/drawing/2014/main" id="{51C17D07-F353-4D89-AF19-7BF78A8A6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88" y="101664214"/>
          <a:ext cx="717728" cy="486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234772</xdr:colOff>
      <xdr:row>255</xdr:row>
      <xdr:rowOff>33539</xdr:rowOff>
    </xdr:from>
    <xdr:to>
      <xdr:col>0</xdr:col>
      <xdr:colOff>1046409</xdr:colOff>
      <xdr:row>255</xdr:row>
      <xdr:rowOff>530133</xdr:rowOff>
    </xdr:to>
    <xdr:pic>
      <xdr:nvPicPr>
        <xdr:cNvPr id="231" name="Immagine 160">
          <a:extLst>
            <a:ext uri="{FF2B5EF4-FFF2-40B4-BE49-F238E27FC236}">
              <a16:creationId xmlns:a16="http://schemas.microsoft.com/office/drawing/2014/main" id="{1C110597-4DE2-4B7B-8088-A8CD292CA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772" y="99836489"/>
          <a:ext cx="811637" cy="49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241594</xdr:colOff>
      <xdr:row>254</xdr:row>
      <xdr:rowOff>60370</xdr:rowOff>
    </xdr:from>
    <xdr:to>
      <xdr:col>0</xdr:col>
      <xdr:colOff>1030846</xdr:colOff>
      <xdr:row>254</xdr:row>
      <xdr:rowOff>516496</xdr:rowOff>
    </xdr:to>
    <xdr:pic>
      <xdr:nvPicPr>
        <xdr:cNvPr id="232" name="Immagine 159">
          <a:extLst>
            <a:ext uri="{FF2B5EF4-FFF2-40B4-BE49-F238E27FC236}">
              <a16:creationId xmlns:a16="http://schemas.microsoft.com/office/drawing/2014/main" id="{612F59F6-A769-45BB-8400-907AEB683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0" r="6718"/>
        <a:stretch>
          <a:fillRect/>
        </a:stretch>
      </xdr:blipFill>
      <xdr:spPr bwMode="auto">
        <a:xfrm>
          <a:off x="241594" y="99301345"/>
          <a:ext cx="789252" cy="456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281049</xdr:colOff>
      <xdr:row>252</xdr:row>
      <xdr:rowOff>85055</xdr:rowOff>
    </xdr:from>
    <xdr:to>
      <xdr:col>0</xdr:col>
      <xdr:colOff>1139111</xdr:colOff>
      <xdr:row>252</xdr:row>
      <xdr:rowOff>547888</xdr:rowOff>
    </xdr:to>
    <xdr:pic>
      <xdr:nvPicPr>
        <xdr:cNvPr id="233" name="Immagine 157">
          <a:extLst>
            <a:ext uri="{FF2B5EF4-FFF2-40B4-BE49-F238E27FC236}">
              <a16:creationId xmlns:a16="http://schemas.microsoft.com/office/drawing/2014/main" id="{40E2C098-702C-4DBE-A827-1DF2AFE69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41"/>
        <a:stretch>
          <a:fillRect/>
        </a:stretch>
      </xdr:blipFill>
      <xdr:spPr bwMode="auto">
        <a:xfrm>
          <a:off x="281049" y="140569280"/>
          <a:ext cx="858062" cy="46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137758</xdr:colOff>
      <xdr:row>253</xdr:row>
      <xdr:rowOff>53662</xdr:rowOff>
    </xdr:from>
    <xdr:to>
      <xdr:col>0</xdr:col>
      <xdr:colOff>1190089</xdr:colOff>
      <xdr:row>253</xdr:row>
      <xdr:rowOff>590281</xdr:rowOff>
    </xdr:to>
    <xdr:pic>
      <xdr:nvPicPr>
        <xdr:cNvPr id="234" name="Immagine 158">
          <a:extLst>
            <a:ext uri="{FF2B5EF4-FFF2-40B4-BE49-F238E27FC236}">
              <a16:creationId xmlns:a16="http://schemas.microsoft.com/office/drawing/2014/main" id="{B7138749-7BD9-4E4A-91A3-EF8DC5078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6"/>
        <a:stretch>
          <a:fillRect/>
        </a:stretch>
      </xdr:blipFill>
      <xdr:spPr bwMode="auto">
        <a:xfrm>
          <a:off x="137758" y="98608837"/>
          <a:ext cx="1052331" cy="53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228063</xdr:colOff>
      <xdr:row>256</xdr:row>
      <xdr:rowOff>73786</xdr:rowOff>
    </xdr:from>
    <xdr:to>
      <xdr:col>0</xdr:col>
      <xdr:colOff>1101815</xdr:colOff>
      <xdr:row>256</xdr:row>
      <xdr:rowOff>627733</xdr:rowOff>
    </xdr:to>
    <xdr:pic>
      <xdr:nvPicPr>
        <xdr:cNvPr id="235" name="Immagine 161">
          <a:extLst>
            <a:ext uri="{FF2B5EF4-FFF2-40B4-BE49-F238E27FC236}">
              <a16:creationId xmlns:a16="http://schemas.microsoft.com/office/drawing/2014/main" id="{225FCF15-BCE2-4C7D-8425-7EE2F8188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178"/>
        <a:stretch>
          <a:fillRect/>
        </a:stretch>
      </xdr:blipFill>
      <xdr:spPr bwMode="auto">
        <a:xfrm>
          <a:off x="228063" y="100553011"/>
          <a:ext cx="873752" cy="553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360121</xdr:colOff>
      <xdr:row>251</xdr:row>
      <xdr:rowOff>78347</xdr:rowOff>
    </xdr:from>
    <xdr:to>
      <xdr:col>0</xdr:col>
      <xdr:colOff>1180833</xdr:colOff>
      <xdr:row>251</xdr:row>
      <xdr:rowOff>614966</xdr:rowOff>
    </xdr:to>
    <xdr:pic>
      <xdr:nvPicPr>
        <xdr:cNvPr id="236" name="Immagine 163">
          <a:extLst>
            <a:ext uri="{FF2B5EF4-FFF2-40B4-BE49-F238E27FC236}">
              <a16:creationId xmlns:a16="http://schemas.microsoft.com/office/drawing/2014/main" id="{BB36653A-8E83-4A67-9617-46309F20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21" y="139895822"/>
          <a:ext cx="820712" cy="53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59</xdr:row>
      <xdr:rowOff>61913</xdr:rowOff>
    </xdr:from>
    <xdr:to>
      <xdr:col>0</xdr:col>
      <xdr:colOff>1238250</xdr:colOff>
      <xdr:row>60</xdr:row>
      <xdr:rowOff>358263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DB828559-8F45-4C6D-B9D0-F9A55859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350163"/>
          <a:ext cx="866775" cy="103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361952</xdr:colOff>
      <xdr:row>25</xdr:row>
      <xdr:rowOff>104774</xdr:rowOff>
    </xdr:from>
    <xdr:to>
      <xdr:col>0</xdr:col>
      <xdr:colOff>1161010</xdr:colOff>
      <xdr:row>27</xdr:row>
      <xdr:rowOff>180975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8A70F86-593B-492A-8836-127FC835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61952" y="9610724"/>
          <a:ext cx="799058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66</xdr:row>
      <xdr:rowOff>114299</xdr:rowOff>
    </xdr:from>
    <xdr:to>
      <xdr:col>0</xdr:col>
      <xdr:colOff>1143000</xdr:colOff>
      <xdr:row>66</xdr:row>
      <xdr:rowOff>752474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244F7655-D8DB-49B9-A546-5AF8F4A44E9D}"/>
            </a:ext>
          </a:extLst>
        </xdr:cNvPr>
        <xdr:cNvPicPr/>
      </xdr:nvPicPr>
      <xdr:blipFill>
        <a:blip xmlns:r="http://schemas.openxmlformats.org/officeDocument/2006/relationships" r:embed="rId159" r:link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3688674"/>
          <a:ext cx="80962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457200</xdr:colOff>
      <xdr:row>92</xdr:row>
      <xdr:rowOff>123824</xdr:rowOff>
    </xdr:from>
    <xdr:to>
      <xdr:col>0</xdr:col>
      <xdr:colOff>1133932</xdr:colOff>
      <xdr:row>92</xdr:row>
      <xdr:rowOff>914399</xdr:rowOff>
    </xdr:to>
    <xdr:pic>
      <xdr:nvPicPr>
        <xdr:cNvPr id="237" name="Picture 297" descr="_L0E9782_Traeger_m_ISOAdaptern_RZklein">
          <a:extLst>
            <a:ext uri="{FF2B5EF4-FFF2-40B4-BE49-F238E27FC236}">
              <a16:creationId xmlns:a16="http://schemas.microsoft.com/office/drawing/2014/main" id="{52721987-9BE4-428D-AF73-C47ED9E7F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94" b="11990"/>
        <a:stretch>
          <a:fillRect/>
        </a:stretch>
      </xdr:blipFill>
      <xdr:spPr bwMode="auto">
        <a:xfrm>
          <a:off x="457200" y="42033824"/>
          <a:ext cx="676732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1000126</xdr:colOff>
      <xdr:row>91</xdr:row>
      <xdr:rowOff>180243</xdr:rowOff>
    </xdr:from>
    <xdr:to>
      <xdr:col>0</xdr:col>
      <xdr:colOff>1400175</xdr:colOff>
      <xdr:row>91</xdr:row>
      <xdr:rowOff>457200</xdr:rowOff>
    </xdr:to>
    <xdr:pic>
      <xdr:nvPicPr>
        <xdr:cNvPr id="238" name="Picture 304" descr="_L0E9794_KleinteileEinsatz_RZklein">
          <a:extLst>
            <a:ext uri="{FF2B5EF4-FFF2-40B4-BE49-F238E27FC236}">
              <a16:creationId xmlns:a16="http://schemas.microsoft.com/office/drawing/2014/main" id="{7C347D65-0C53-4FC4-9B94-230B81FB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6" t="44887" r="21016" b="28055"/>
        <a:stretch>
          <a:fillRect/>
        </a:stretch>
      </xdr:blipFill>
      <xdr:spPr bwMode="auto">
        <a:xfrm>
          <a:off x="1000126" y="41404443"/>
          <a:ext cx="400049" cy="27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285749</xdr:colOff>
      <xdr:row>117</xdr:row>
      <xdr:rowOff>304800</xdr:rowOff>
    </xdr:from>
    <xdr:to>
      <xdr:col>0</xdr:col>
      <xdr:colOff>1362074</xdr:colOff>
      <xdr:row>117</xdr:row>
      <xdr:rowOff>1081292</xdr:rowOff>
    </xdr:to>
    <xdr:pic>
      <xdr:nvPicPr>
        <xdr:cNvPr id="216" name="Picture 5">
          <a:extLst>
            <a:ext uri="{FF2B5EF4-FFF2-40B4-BE49-F238E27FC236}">
              <a16:creationId xmlns:a16="http://schemas.microsoft.com/office/drawing/2014/main" id="{AC366083-7564-4EBD-AFB4-149808629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3730525"/>
          <a:ext cx="1076325" cy="776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117</xdr:row>
      <xdr:rowOff>354641</xdr:rowOff>
    </xdr:from>
    <xdr:to>
      <xdr:col>0</xdr:col>
      <xdr:colOff>534789</xdr:colOff>
      <xdr:row>117</xdr:row>
      <xdr:rowOff>879905</xdr:rowOff>
    </xdr:to>
    <xdr:pic>
      <xdr:nvPicPr>
        <xdr:cNvPr id="239" name="Picture 6">
          <a:extLst>
            <a:ext uri="{FF2B5EF4-FFF2-40B4-BE49-F238E27FC236}">
              <a16:creationId xmlns:a16="http://schemas.microsoft.com/office/drawing/2014/main" id="{A57F38A4-6AA3-4197-8794-4E722739C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780366"/>
          <a:ext cx="525264" cy="52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722477</xdr:colOff>
      <xdr:row>117</xdr:row>
      <xdr:rowOff>547428</xdr:rowOff>
    </xdr:from>
    <xdr:to>
      <xdr:col>0</xdr:col>
      <xdr:colOff>1312247</xdr:colOff>
      <xdr:row>117</xdr:row>
      <xdr:rowOff>943680</xdr:rowOff>
    </xdr:to>
    <xdr:pic>
      <xdr:nvPicPr>
        <xdr:cNvPr id="240" name="Picture 4">
          <a:extLst>
            <a:ext uri="{FF2B5EF4-FFF2-40B4-BE49-F238E27FC236}">
              <a16:creationId xmlns:a16="http://schemas.microsoft.com/office/drawing/2014/main" id="{A7624560-2C62-463A-8038-0156838D9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2503">
          <a:off x="722477" y="53973153"/>
          <a:ext cx="589770" cy="39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295274</xdr:colOff>
      <xdr:row>118</xdr:row>
      <xdr:rowOff>114301</xdr:rowOff>
    </xdr:from>
    <xdr:to>
      <xdr:col>0</xdr:col>
      <xdr:colOff>1371599</xdr:colOff>
      <xdr:row>118</xdr:row>
      <xdr:rowOff>890793</xdr:rowOff>
    </xdr:to>
    <xdr:pic>
      <xdr:nvPicPr>
        <xdr:cNvPr id="241" name="Picture 5">
          <a:extLst>
            <a:ext uri="{FF2B5EF4-FFF2-40B4-BE49-F238E27FC236}">
              <a16:creationId xmlns:a16="http://schemas.microsoft.com/office/drawing/2014/main" id="{6C45C188-7F29-4826-A8E5-9BFC62AF8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54959251"/>
          <a:ext cx="1076325" cy="776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118</xdr:row>
      <xdr:rowOff>164142</xdr:rowOff>
    </xdr:from>
    <xdr:to>
      <xdr:col>0</xdr:col>
      <xdr:colOff>544314</xdr:colOff>
      <xdr:row>118</xdr:row>
      <xdr:rowOff>689406</xdr:rowOff>
    </xdr:to>
    <xdr:pic>
      <xdr:nvPicPr>
        <xdr:cNvPr id="242" name="Picture 6">
          <a:extLst>
            <a:ext uri="{FF2B5EF4-FFF2-40B4-BE49-F238E27FC236}">
              <a16:creationId xmlns:a16="http://schemas.microsoft.com/office/drawing/2014/main" id="{B355EC8A-FA06-4BFE-9E6E-BA31A5C9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5009092"/>
          <a:ext cx="525264" cy="52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732002</xdr:colOff>
      <xdr:row>118</xdr:row>
      <xdr:rowOff>356929</xdr:rowOff>
    </xdr:from>
    <xdr:to>
      <xdr:col>0</xdr:col>
      <xdr:colOff>1321772</xdr:colOff>
      <xdr:row>118</xdr:row>
      <xdr:rowOff>753181</xdr:rowOff>
    </xdr:to>
    <xdr:pic>
      <xdr:nvPicPr>
        <xdr:cNvPr id="243" name="Picture 4">
          <a:extLst>
            <a:ext uri="{FF2B5EF4-FFF2-40B4-BE49-F238E27FC236}">
              <a16:creationId xmlns:a16="http://schemas.microsoft.com/office/drawing/2014/main" id="{4A2E574B-17C2-4487-9434-52DA10F1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2503">
          <a:off x="732002" y="55201879"/>
          <a:ext cx="589770" cy="39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182</xdr:row>
      <xdr:rowOff>142875</xdr:rowOff>
    </xdr:from>
    <xdr:to>
      <xdr:col>0</xdr:col>
      <xdr:colOff>1266825</xdr:colOff>
      <xdr:row>182</xdr:row>
      <xdr:rowOff>708359</xdr:rowOff>
    </xdr:to>
    <xdr:pic>
      <xdr:nvPicPr>
        <xdr:cNvPr id="247" name="Picture 332" descr="956230410@21022013-03D5">
          <a:extLst>
            <a:ext uri="{FF2B5EF4-FFF2-40B4-BE49-F238E27FC236}">
              <a16:creationId xmlns:a16="http://schemas.microsoft.com/office/drawing/2014/main" id="{40EED85E-9B1C-4D10-A8CD-31CBC120E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7402650"/>
          <a:ext cx="914400" cy="56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3810000</xdr:colOff>
      <xdr:row>25</xdr:row>
      <xdr:rowOff>57150</xdr:rowOff>
    </xdr:from>
    <xdr:to>
      <xdr:col>2</xdr:col>
      <xdr:colOff>4276725</xdr:colOff>
      <xdr:row>25</xdr:row>
      <xdr:rowOff>523875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BB911AAC-28CF-4FF3-81D1-2FB8AFC22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067550" y="9563100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3867150</xdr:colOff>
      <xdr:row>38</xdr:row>
      <xdr:rowOff>66676</xdr:rowOff>
    </xdr:from>
    <xdr:to>
      <xdr:col>2</xdr:col>
      <xdr:colOff>4267199</xdr:colOff>
      <xdr:row>38</xdr:row>
      <xdr:rowOff>466725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F2BF56E4-9108-4885-A9AA-11C64745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24700" y="13535026"/>
          <a:ext cx="400049" cy="400049"/>
        </a:xfrm>
        <a:prstGeom prst="rect">
          <a:avLst/>
        </a:prstGeom>
      </xdr:spPr>
    </xdr:pic>
    <xdr:clientData/>
  </xdr:twoCellAnchor>
  <xdr:twoCellAnchor editAs="oneCell">
    <xdr:from>
      <xdr:col>2</xdr:col>
      <xdr:colOff>3857625</xdr:colOff>
      <xdr:row>45</xdr:row>
      <xdr:rowOff>47626</xdr:rowOff>
    </xdr:from>
    <xdr:to>
      <xdr:col>2</xdr:col>
      <xdr:colOff>4276725</xdr:colOff>
      <xdr:row>45</xdr:row>
      <xdr:rowOff>466726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D968C804-BEBF-42B2-8576-A6120966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15175" y="1531620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3709724</xdr:colOff>
      <xdr:row>159</xdr:row>
      <xdr:rowOff>1032553</xdr:rowOff>
    </xdr:from>
    <xdr:to>
      <xdr:col>2</xdr:col>
      <xdr:colOff>4252649</xdr:colOff>
      <xdr:row>159</xdr:row>
      <xdr:rowOff>1575478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FCD7F4B0-CCDE-45CD-8DD2-A7A33068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63207" y="84948873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3733800</xdr:colOff>
      <xdr:row>161</xdr:row>
      <xdr:rowOff>1219200</xdr:rowOff>
    </xdr:from>
    <xdr:to>
      <xdr:col>2</xdr:col>
      <xdr:colOff>4276725</xdr:colOff>
      <xdr:row>161</xdr:row>
      <xdr:rowOff>1762125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97193D62-B24A-48A4-93F6-ACC4E0EBB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91350" y="796575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3724275</xdr:colOff>
      <xdr:row>163</xdr:row>
      <xdr:rowOff>1133475</xdr:rowOff>
    </xdr:from>
    <xdr:to>
      <xdr:col>2</xdr:col>
      <xdr:colOff>4267200</xdr:colOff>
      <xdr:row>163</xdr:row>
      <xdr:rowOff>1676400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F4C21A68-0823-41CB-9E7C-4F78FD96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81825" y="816292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3724275</xdr:colOff>
      <xdr:row>165</xdr:row>
      <xdr:rowOff>1162050</xdr:rowOff>
    </xdr:from>
    <xdr:to>
      <xdr:col>2</xdr:col>
      <xdr:colOff>4267200</xdr:colOff>
      <xdr:row>165</xdr:row>
      <xdr:rowOff>1704975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5F434BCE-4C6E-4643-AC30-6C293056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81825" y="836104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3743325</xdr:colOff>
      <xdr:row>167</xdr:row>
      <xdr:rowOff>1247775</xdr:rowOff>
    </xdr:from>
    <xdr:to>
      <xdr:col>3</xdr:col>
      <xdr:colOff>0</xdr:colOff>
      <xdr:row>167</xdr:row>
      <xdr:rowOff>1790700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68B1315A-F76F-4089-A8C0-374A15EA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000875" y="8564880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3733800</xdr:colOff>
      <xdr:row>168</xdr:row>
      <xdr:rowOff>1314450</xdr:rowOff>
    </xdr:from>
    <xdr:to>
      <xdr:col>2</xdr:col>
      <xdr:colOff>4276725</xdr:colOff>
      <xdr:row>168</xdr:row>
      <xdr:rowOff>1857375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136CBA52-DC4A-4DBD-AAFB-4B1C032A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91350" y="8754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121</xdr:row>
      <xdr:rowOff>28575</xdr:rowOff>
    </xdr:from>
    <xdr:to>
      <xdr:col>0</xdr:col>
      <xdr:colOff>1051560</xdr:colOff>
      <xdr:row>121</xdr:row>
      <xdr:rowOff>727710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C993A89A-7134-4766-A9A0-E9F83AE618A5}"/>
            </a:ext>
          </a:extLst>
        </xdr:cNvPr>
        <xdr:cNvPicPr/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7350025"/>
          <a:ext cx="699135" cy="6991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3200400</xdr:colOff>
      <xdr:row>4</xdr:row>
      <xdr:rowOff>52388</xdr:rowOff>
    </xdr:from>
    <xdr:to>
      <xdr:col>3</xdr:col>
      <xdr:colOff>57150</xdr:colOff>
      <xdr:row>5</xdr:row>
      <xdr:rowOff>444032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1A0B1614-28E5-4B95-83C8-B0B2642F9C29}"/>
            </a:ext>
          </a:extLst>
        </xdr:cNvPr>
        <xdr:cNvSpPr txBox="1"/>
      </xdr:nvSpPr>
      <xdr:spPr>
        <a:xfrm>
          <a:off x="6462713" y="1588294"/>
          <a:ext cx="1143000" cy="9512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7L</a:t>
          </a:r>
        </a:p>
        <a:p>
          <a:r>
            <a:rPr lang="it-IT" sz="1100" b="1"/>
            <a:t>Ø</a:t>
          </a:r>
          <a:r>
            <a:rPr lang="it-IT" sz="1100"/>
            <a:t> : 23x45 cm</a:t>
          </a:r>
        </a:p>
      </xdr:txBody>
    </xdr:sp>
    <xdr:clientData/>
  </xdr:twoCellAnchor>
  <xdr:twoCellAnchor>
    <xdr:from>
      <xdr:col>2</xdr:col>
      <xdr:colOff>3212305</xdr:colOff>
      <xdr:row>5</xdr:row>
      <xdr:rowOff>38099</xdr:rowOff>
    </xdr:from>
    <xdr:to>
      <xdr:col>3</xdr:col>
      <xdr:colOff>121162</xdr:colOff>
      <xdr:row>6</xdr:row>
      <xdr:rowOff>142875</xdr:rowOff>
    </xdr:to>
    <xdr:sp macro="" textlink="">
      <xdr:nvSpPr>
        <xdr:cNvPr id="245" name="CasellaDiTesto 244">
          <a:extLst>
            <a:ext uri="{FF2B5EF4-FFF2-40B4-BE49-F238E27FC236}">
              <a16:creationId xmlns:a16="http://schemas.microsoft.com/office/drawing/2014/main" id="{A9E76C37-0969-4686-A371-D8BCA988FB7C}"/>
            </a:ext>
          </a:extLst>
        </xdr:cNvPr>
        <xdr:cNvSpPr txBox="1"/>
      </xdr:nvSpPr>
      <xdr:spPr>
        <a:xfrm>
          <a:off x="6474618" y="2133599"/>
          <a:ext cx="1195107" cy="628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19L</a:t>
          </a:r>
        </a:p>
        <a:p>
          <a:r>
            <a:rPr lang="it-IT" sz="1100" b="1"/>
            <a:t>Ø</a:t>
          </a:r>
          <a:r>
            <a:rPr lang="it-IT" sz="1100"/>
            <a:t> : 15x38 cm</a:t>
          </a:r>
        </a:p>
      </xdr:txBody>
    </xdr:sp>
    <xdr:clientData/>
  </xdr:twoCellAnchor>
  <xdr:twoCellAnchor editAs="oneCell">
    <xdr:from>
      <xdr:col>2</xdr:col>
      <xdr:colOff>3810000</xdr:colOff>
      <xdr:row>21</xdr:row>
      <xdr:rowOff>57150</xdr:rowOff>
    </xdr:from>
    <xdr:to>
      <xdr:col>2</xdr:col>
      <xdr:colOff>4276725</xdr:colOff>
      <xdr:row>21</xdr:row>
      <xdr:rowOff>523875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CB390FD4-7F28-4788-A2AF-0C459966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067550" y="8353425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3790950</xdr:colOff>
      <xdr:row>16</xdr:row>
      <xdr:rowOff>38100</xdr:rowOff>
    </xdr:from>
    <xdr:to>
      <xdr:col>2</xdr:col>
      <xdr:colOff>4257675</xdr:colOff>
      <xdr:row>16</xdr:row>
      <xdr:rowOff>504825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D3DCAEFF-81A5-4334-8B94-A30D8064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048500" y="6896100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3848100</xdr:colOff>
      <xdr:row>53</xdr:row>
      <xdr:rowOff>104775</xdr:rowOff>
    </xdr:from>
    <xdr:to>
      <xdr:col>2</xdr:col>
      <xdr:colOff>4267200</xdr:colOff>
      <xdr:row>53</xdr:row>
      <xdr:rowOff>523875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698DCBF8-4CF7-40D6-BC87-CEE1DDA6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05650" y="174117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3848100</xdr:colOff>
      <xdr:row>56</xdr:row>
      <xdr:rowOff>257175</xdr:rowOff>
    </xdr:from>
    <xdr:to>
      <xdr:col>2</xdr:col>
      <xdr:colOff>4267200</xdr:colOff>
      <xdr:row>56</xdr:row>
      <xdr:rowOff>676275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CA1B765C-6CB2-4F1D-AEFD-6F3D7724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05650" y="188785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3848100</xdr:colOff>
      <xdr:row>59</xdr:row>
      <xdr:rowOff>123825</xdr:rowOff>
    </xdr:from>
    <xdr:to>
      <xdr:col>2</xdr:col>
      <xdr:colOff>4267200</xdr:colOff>
      <xdr:row>59</xdr:row>
      <xdr:rowOff>542925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468EE27B-295D-40AA-9519-22FC9622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05650" y="205073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3857625</xdr:colOff>
      <xdr:row>62</xdr:row>
      <xdr:rowOff>209550</xdr:rowOff>
    </xdr:from>
    <xdr:to>
      <xdr:col>2</xdr:col>
      <xdr:colOff>4276725</xdr:colOff>
      <xdr:row>62</xdr:row>
      <xdr:rowOff>628650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8AA56237-2B84-4975-B1AE-668FC90A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15175" y="219075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3888555</xdr:colOff>
      <xdr:row>126</xdr:row>
      <xdr:rowOff>202381</xdr:rowOff>
    </xdr:from>
    <xdr:to>
      <xdr:col>2</xdr:col>
      <xdr:colOff>4279079</xdr:colOff>
      <xdr:row>126</xdr:row>
      <xdr:rowOff>592905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71765BDA-8957-4FFC-BA54-8DCE23DAC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42038" y="63495471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2</xdr:col>
      <xdr:colOff>3889732</xdr:colOff>
      <xdr:row>127</xdr:row>
      <xdr:rowOff>266701</xdr:rowOff>
    </xdr:from>
    <xdr:to>
      <xdr:col>3</xdr:col>
      <xdr:colOff>0</xdr:colOff>
      <xdr:row>127</xdr:row>
      <xdr:rowOff>666751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44F085A8-C2A8-4BB3-BA19-1ED439F5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43215" y="64308948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3856447</xdr:colOff>
      <xdr:row>128</xdr:row>
      <xdr:rowOff>123826</xdr:rowOff>
    </xdr:from>
    <xdr:to>
      <xdr:col>2</xdr:col>
      <xdr:colOff>4256497</xdr:colOff>
      <xdr:row>128</xdr:row>
      <xdr:rowOff>523876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8D792484-B0DD-4A91-A40A-84A8BDF6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09930" y="65107871"/>
          <a:ext cx="400050" cy="400050"/>
        </a:xfrm>
        <a:prstGeom prst="rect">
          <a:avLst/>
        </a:prstGeom>
      </xdr:spPr>
    </xdr:pic>
    <xdr:clientData/>
  </xdr:twoCellAnchor>
  <xdr:oneCellAnchor>
    <xdr:from>
      <xdr:col>0</xdr:col>
      <xdr:colOff>200025</xdr:colOff>
      <xdr:row>161</xdr:row>
      <xdr:rowOff>190500</xdr:rowOff>
    </xdr:from>
    <xdr:ext cx="1139591" cy="1459773"/>
    <xdr:pic>
      <xdr:nvPicPr>
        <xdr:cNvPr id="254" name="Picture 131" descr="Melatherm schräg zu">
          <a:extLst>
            <a:ext uri="{FF2B5EF4-FFF2-40B4-BE49-F238E27FC236}">
              <a16:creationId xmlns:a16="http://schemas.microsoft.com/office/drawing/2014/main" id="{16522117-A570-4F64-AEBF-48EB58D96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00025" y="79457550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163</xdr:row>
      <xdr:rowOff>114300</xdr:rowOff>
    </xdr:from>
    <xdr:ext cx="1139591" cy="1459773"/>
    <xdr:pic>
      <xdr:nvPicPr>
        <xdr:cNvPr id="255" name="Picture 131" descr="Melatherm schräg zu">
          <a:extLst>
            <a:ext uri="{FF2B5EF4-FFF2-40B4-BE49-F238E27FC236}">
              <a16:creationId xmlns:a16="http://schemas.microsoft.com/office/drawing/2014/main" id="{B356C45B-F27D-423F-8C4B-011E0BF5F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66700" y="83624738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165</xdr:row>
      <xdr:rowOff>123825</xdr:rowOff>
    </xdr:from>
    <xdr:ext cx="1139591" cy="1459773"/>
    <xdr:pic>
      <xdr:nvPicPr>
        <xdr:cNvPr id="259" name="Picture 131" descr="Melatherm schräg zu">
          <a:extLst>
            <a:ext uri="{FF2B5EF4-FFF2-40B4-BE49-F238E27FC236}">
              <a16:creationId xmlns:a16="http://schemas.microsoft.com/office/drawing/2014/main" id="{579B797A-D506-416F-B595-D9E87F60D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66700" y="83400900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167</xdr:row>
      <xdr:rowOff>180975</xdr:rowOff>
    </xdr:from>
    <xdr:ext cx="1139591" cy="1459773"/>
    <xdr:pic>
      <xdr:nvPicPr>
        <xdr:cNvPr id="260" name="Picture 131" descr="Melatherm schräg zu">
          <a:extLst>
            <a:ext uri="{FF2B5EF4-FFF2-40B4-BE49-F238E27FC236}">
              <a16:creationId xmlns:a16="http://schemas.microsoft.com/office/drawing/2014/main" id="{759A2CB7-AAA9-4EAF-8D4E-740515C07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66700" y="85410675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168</xdr:row>
      <xdr:rowOff>228600</xdr:rowOff>
    </xdr:from>
    <xdr:ext cx="1139591" cy="1459773"/>
    <xdr:pic>
      <xdr:nvPicPr>
        <xdr:cNvPr id="261" name="Picture 131" descr="Melatherm schräg zu">
          <a:extLst>
            <a:ext uri="{FF2B5EF4-FFF2-40B4-BE49-F238E27FC236}">
              <a16:creationId xmlns:a16="http://schemas.microsoft.com/office/drawing/2014/main" id="{F645E438-86F3-437E-822F-A6017E1B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b="7480"/>
        <a:stretch>
          <a:fillRect/>
        </a:stretch>
      </xdr:blipFill>
      <xdr:spPr bwMode="auto">
        <a:xfrm>
          <a:off x="247650" y="87287100"/>
          <a:ext cx="1139591" cy="1459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590551</xdr:colOff>
      <xdr:row>93</xdr:row>
      <xdr:rowOff>180975</xdr:rowOff>
    </xdr:from>
    <xdr:to>
      <xdr:col>0</xdr:col>
      <xdr:colOff>1066801</xdr:colOff>
      <xdr:row>93</xdr:row>
      <xdr:rowOff>1038225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67A7DEFD-FB5A-4803-8F5C-B0DE8DF9E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43072050"/>
          <a:ext cx="476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246</xdr:row>
      <xdr:rowOff>28575</xdr:rowOff>
    </xdr:from>
    <xdr:to>
      <xdr:col>0</xdr:col>
      <xdr:colOff>1019175</xdr:colOff>
      <xdr:row>246</xdr:row>
      <xdr:rowOff>577298</xdr:rowOff>
    </xdr:to>
    <xdr:pic>
      <xdr:nvPicPr>
        <xdr:cNvPr id="271" name="Immagine 265" descr="https://www.melag.com/sites/default/files/styles/category_item_product/public/import/89051.png?itok=EN2wu8og">
          <a:extLst>
            <a:ext uri="{FF2B5EF4-FFF2-40B4-BE49-F238E27FC236}">
              <a16:creationId xmlns:a16="http://schemas.microsoft.com/office/drawing/2014/main" id="{578D23CC-A3BC-47D2-BD62-F4295E9A0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41341475"/>
          <a:ext cx="504825" cy="548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247</xdr:row>
      <xdr:rowOff>66676</xdr:rowOff>
    </xdr:from>
    <xdr:to>
      <xdr:col>0</xdr:col>
      <xdr:colOff>1064790</xdr:colOff>
      <xdr:row>247</xdr:row>
      <xdr:rowOff>533400</xdr:rowOff>
    </xdr:to>
    <xdr:pic>
      <xdr:nvPicPr>
        <xdr:cNvPr id="272" name="Immagine 266" descr="https://www.melag.com/sites/default/files/styles/category_item_product/public/import/89061.png?itok=Ou0aqdX4">
          <a:extLst>
            <a:ext uri="{FF2B5EF4-FFF2-40B4-BE49-F238E27FC236}">
              <a16:creationId xmlns:a16="http://schemas.microsoft.com/office/drawing/2014/main" id="{6D1838FF-E1EF-47A1-8B0D-D5325478D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141970126"/>
          <a:ext cx="569489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248</xdr:row>
      <xdr:rowOff>76200</xdr:rowOff>
    </xdr:from>
    <xdr:to>
      <xdr:col>0</xdr:col>
      <xdr:colOff>1085850</xdr:colOff>
      <xdr:row>248</xdr:row>
      <xdr:rowOff>523586</xdr:rowOff>
    </xdr:to>
    <xdr:pic>
      <xdr:nvPicPr>
        <xdr:cNvPr id="273" name="Immagine 267" descr="https://www.melag.com/sites/default/files/styles/category_item_product/public/import/89071.png?itok=tyDaKfJ0">
          <a:extLst>
            <a:ext uri="{FF2B5EF4-FFF2-40B4-BE49-F238E27FC236}">
              <a16:creationId xmlns:a16="http://schemas.microsoft.com/office/drawing/2014/main" id="{FB2A5EE1-A0C2-4130-AD83-D7270D42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541625"/>
          <a:ext cx="590550" cy="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357188</xdr:colOff>
      <xdr:row>108</xdr:row>
      <xdr:rowOff>71436</xdr:rowOff>
    </xdr:from>
    <xdr:to>
      <xdr:col>0</xdr:col>
      <xdr:colOff>1214438</xdr:colOff>
      <xdr:row>108</xdr:row>
      <xdr:rowOff>684813</xdr:rowOff>
    </xdr:to>
    <xdr:pic>
      <xdr:nvPicPr>
        <xdr:cNvPr id="221" name="Immagine 287" descr="https://www.melag.com/sites/default/files/styles/category_item_product/public/import/01048.png?itok=f1LazctN">
          <a:extLst>
            <a:ext uri="{FF2B5EF4-FFF2-40B4-BE49-F238E27FC236}">
              <a16:creationId xmlns:a16="http://schemas.microsoft.com/office/drawing/2014/main" id="{6BC77307-5AAB-4AE9-9D94-79CCC0932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48375092"/>
          <a:ext cx="857250" cy="61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3559969</xdr:colOff>
      <xdr:row>173</xdr:row>
      <xdr:rowOff>166688</xdr:rowOff>
    </xdr:from>
    <xdr:to>
      <xdr:col>2</xdr:col>
      <xdr:colOff>4245770</xdr:colOff>
      <xdr:row>173</xdr:row>
      <xdr:rowOff>852489</xdr:rowOff>
    </xdr:to>
    <xdr:pic>
      <xdr:nvPicPr>
        <xdr:cNvPr id="274" name="Immagine 145">
          <a:extLst>
            <a:ext uri="{FF2B5EF4-FFF2-40B4-BE49-F238E27FC236}">
              <a16:creationId xmlns:a16="http://schemas.microsoft.com/office/drawing/2014/main" id="{98C750CE-7D29-4A0A-87EF-DD5AB705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2282" y="92856844"/>
          <a:ext cx="685801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173</xdr:row>
      <xdr:rowOff>119063</xdr:rowOff>
    </xdr:from>
    <xdr:to>
      <xdr:col>0</xdr:col>
      <xdr:colOff>1404936</xdr:colOff>
      <xdr:row>173</xdr:row>
      <xdr:rowOff>875603</xdr:rowOff>
    </xdr:to>
    <xdr:pic>
      <xdr:nvPicPr>
        <xdr:cNvPr id="275" name="Immagine 179">
          <a:extLst>
            <a:ext uri="{FF2B5EF4-FFF2-40B4-BE49-F238E27FC236}">
              <a16:creationId xmlns:a16="http://schemas.microsoft.com/office/drawing/2014/main" id="{980BC1D7-6ACA-46A5-9A30-003175911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92809219"/>
          <a:ext cx="1023937" cy="75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345284</xdr:colOff>
      <xdr:row>79</xdr:row>
      <xdr:rowOff>154782</xdr:rowOff>
    </xdr:from>
    <xdr:to>
      <xdr:col>0</xdr:col>
      <xdr:colOff>1333502</xdr:colOff>
      <xdr:row>79</xdr:row>
      <xdr:rowOff>1143000</xdr:rowOff>
    </xdr:to>
    <xdr:pic>
      <xdr:nvPicPr>
        <xdr:cNvPr id="276" name="Immagine 237" descr="https://www.melag.com/sites/default/files/import/82620.png">
          <a:extLst>
            <a:ext uri="{FF2B5EF4-FFF2-40B4-BE49-F238E27FC236}">
              <a16:creationId xmlns:a16="http://schemas.microsoft.com/office/drawing/2014/main" id="{D91E6904-9F56-48CC-9562-B88F15744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4" y="34456688"/>
          <a:ext cx="988218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138232</xdr:colOff>
      <xdr:row>0</xdr:row>
      <xdr:rowOff>57867</xdr:rowOff>
    </xdr:from>
    <xdr:to>
      <xdr:col>0</xdr:col>
      <xdr:colOff>1412201</xdr:colOff>
      <xdr:row>0</xdr:row>
      <xdr:rowOff>486491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8FB8BB8D-F1FA-471D-8786-BB732BBE9C85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32" y="57867"/>
          <a:ext cx="1273969" cy="428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3874294</xdr:colOff>
      <xdr:row>129</xdr:row>
      <xdr:rowOff>145257</xdr:rowOff>
    </xdr:from>
    <xdr:to>
      <xdr:col>2</xdr:col>
      <xdr:colOff>4274344</xdr:colOff>
      <xdr:row>129</xdr:row>
      <xdr:rowOff>545307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98A9AAA8-9F21-4A81-B667-181AF1287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136607" y="64927163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583407</xdr:colOff>
      <xdr:row>129</xdr:row>
      <xdr:rowOff>157164</xdr:rowOff>
    </xdr:from>
    <xdr:to>
      <xdr:col>0</xdr:col>
      <xdr:colOff>731725</xdr:colOff>
      <xdr:row>129</xdr:row>
      <xdr:rowOff>517692</xdr:rowOff>
    </xdr:to>
    <xdr:pic>
      <xdr:nvPicPr>
        <xdr:cNvPr id="279" name="Picture 221" descr="MELAdem 53_1">
          <a:extLst>
            <a:ext uri="{FF2B5EF4-FFF2-40B4-BE49-F238E27FC236}">
              <a16:creationId xmlns:a16="http://schemas.microsoft.com/office/drawing/2014/main" id="{DE861395-D1FD-4113-81D3-E8727124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7" y="64939070"/>
          <a:ext cx="148318" cy="360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890772</xdr:colOff>
      <xdr:row>129</xdr:row>
      <xdr:rowOff>154783</xdr:rowOff>
    </xdr:from>
    <xdr:to>
      <xdr:col>0</xdr:col>
      <xdr:colOff>1039090</xdr:colOff>
      <xdr:row>129</xdr:row>
      <xdr:rowOff>515311</xdr:rowOff>
    </xdr:to>
    <xdr:pic>
      <xdr:nvPicPr>
        <xdr:cNvPr id="280" name="Picture 221" descr="MELAdem 53_1">
          <a:extLst>
            <a:ext uri="{FF2B5EF4-FFF2-40B4-BE49-F238E27FC236}">
              <a16:creationId xmlns:a16="http://schemas.microsoft.com/office/drawing/2014/main" id="{8C5CA26D-3D38-490A-9460-CF9426A97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2" y="64936689"/>
          <a:ext cx="148318" cy="360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2821781</xdr:colOff>
      <xdr:row>53</xdr:row>
      <xdr:rowOff>47627</xdr:rowOff>
    </xdr:from>
    <xdr:to>
      <xdr:col>2</xdr:col>
      <xdr:colOff>3964781</xdr:colOff>
      <xdr:row>53</xdr:row>
      <xdr:rowOff>738189</xdr:rowOff>
    </xdr:to>
    <xdr:sp macro="" textlink="">
      <xdr:nvSpPr>
        <xdr:cNvPr id="281" name="CasellaDiTesto 280">
          <a:extLst>
            <a:ext uri="{FF2B5EF4-FFF2-40B4-BE49-F238E27FC236}">
              <a16:creationId xmlns:a16="http://schemas.microsoft.com/office/drawing/2014/main" id="{F70BC717-89A9-4A27-AC07-FC3A57BD1814}"/>
            </a:ext>
          </a:extLst>
        </xdr:cNvPr>
        <xdr:cNvSpPr txBox="1"/>
      </xdr:nvSpPr>
      <xdr:spPr>
        <a:xfrm>
          <a:off x="6084094" y="17109283"/>
          <a:ext cx="1143000" cy="690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105L</a:t>
          </a:r>
        </a:p>
        <a:p>
          <a:r>
            <a:rPr lang="it-IT" sz="1100" b="1"/>
            <a:t>Ø</a:t>
          </a:r>
          <a:r>
            <a:rPr lang="it-IT" sz="1100"/>
            <a:t> : 44x72 cm</a:t>
          </a:r>
        </a:p>
      </xdr:txBody>
    </xdr:sp>
    <xdr:clientData/>
  </xdr:twoCellAnchor>
  <xdr:twoCellAnchor>
    <xdr:from>
      <xdr:col>2</xdr:col>
      <xdr:colOff>2905124</xdr:colOff>
      <xdr:row>56</xdr:row>
      <xdr:rowOff>178594</xdr:rowOff>
    </xdr:from>
    <xdr:to>
      <xdr:col>2</xdr:col>
      <xdr:colOff>4048124</xdr:colOff>
      <xdr:row>56</xdr:row>
      <xdr:rowOff>714374</xdr:rowOff>
    </xdr:to>
    <xdr:sp macro="" textlink="">
      <xdr:nvSpPr>
        <xdr:cNvPr id="282" name="CasellaDiTesto 281">
          <a:extLst>
            <a:ext uri="{FF2B5EF4-FFF2-40B4-BE49-F238E27FC236}">
              <a16:creationId xmlns:a16="http://schemas.microsoft.com/office/drawing/2014/main" id="{DE890FC0-D22B-4350-A09D-77B42FB55061}"/>
            </a:ext>
          </a:extLst>
        </xdr:cNvPr>
        <xdr:cNvSpPr txBox="1"/>
      </xdr:nvSpPr>
      <xdr:spPr>
        <a:xfrm>
          <a:off x="6167437" y="18478500"/>
          <a:ext cx="1143000" cy="535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110L</a:t>
          </a:r>
        </a:p>
        <a:p>
          <a:r>
            <a:rPr lang="it-IT" sz="1100" b="1"/>
            <a:t>Ø</a:t>
          </a:r>
          <a:r>
            <a:rPr lang="it-IT" sz="1100"/>
            <a:t> : 44x74 cm</a:t>
          </a:r>
        </a:p>
      </xdr:txBody>
    </xdr:sp>
    <xdr:clientData/>
  </xdr:twoCellAnchor>
  <xdr:twoCellAnchor>
    <xdr:from>
      <xdr:col>2</xdr:col>
      <xdr:colOff>2881313</xdr:colOff>
      <xdr:row>59</xdr:row>
      <xdr:rowOff>35718</xdr:rowOff>
    </xdr:from>
    <xdr:to>
      <xdr:col>2</xdr:col>
      <xdr:colOff>4024313</xdr:colOff>
      <xdr:row>59</xdr:row>
      <xdr:rowOff>571498</xdr:rowOff>
    </xdr:to>
    <xdr:sp macro="" textlink="">
      <xdr:nvSpPr>
        <xdr:cNvPr id="283" name="CasellaDiTesto 282">
          <a:extLst>
            <a:ext uri="{FF2B5EF4-FFF2-40B4-BE49-F238E27FC236}">
              <a16:creationId xmlns:a16="http://schemas.microsoft.com/office/drawing/2014/main" id="{0C7B02C7-2FA4-478B-8402-FF80C9DDFBD1}"/>
            </a:ext>
          </a:extLst>
        </xdr:cNvPr>
        <xdr:cNvSpPr txBox="1"/>
      </xdr:nvSpPr>
      <xdr:spPr>
        <a:xfrm>
          <a:off x="6143626" y="20323968"/>
          <a:ext cx="1143000" cy="535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200L</a:t>
          </a:r>
        </a:p>
        <a:p>
          <a:r>
            <a:rPr lang="it-IT" sz="1100" b="1"/>
            <a:t>Ø</a:t>
          </a:r>
          <a:r>
            <a:rPr lang="it-IT" sz="1100"/>
            <a:t> : 44x134 cm</a:t>
          </a:r>
        </a:p>
      </xdr:txBody>
    </xdr:sp>
    <xdr:clientData/>
  </xdr:twoCellAnchor>
  <xdr:twoCellAnchor>
    <xdr:from>
      <xdr:col>2</xdr:col>
      <xdr:colOff>2893219</xdr:colOff>
      <xdr:row>62</xdr:row>
      <xdr:rowOff>261938</xdr:rowOff>
    </xdr:from>
    <xdr:to>
      <xdr:col>2</xdr:col>
      <xdr:colOff>4036219</xdr:colOff>
      <xdr:row>62</xdr:row>
      <xdr:rowOff>797718</xdr:rowOff>
    </xdr:to>
    <xdr:sp macro="" textlink="">
      <xdr:nvSpPr>
        <xdr:cNvPr id="284" name="CasellaDiTesto 283">
          <a:extLst>
            <a:ext uri="{FF2B5EF4-FFF2-40B4-BE49-F238E27FC236}">
              <a16:creationId xmlns:a16="http://schemas.microsoft.com/office/drawing/2014/main" id="{E07DDFC5-2C66-4707-AEEE-7E1EC82CECFD}"/>
            </a:ext>
          </a:extLst>
        </xdr:cNvPr>
        <xdr:cNvSpPr txBox="1"/>
      </xdr:nvSpPr>
      <xdr:spPr>
        <a:xfrm>
          <a:off x="6155532" y="21633657"/>
          <a:ext cx="1143000" cy="535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/>
            <a:t>Volume:</a:t>
          </a:r>
          <a:r>
            <a:rPr lang="it-IT" sz="1100"/>
            <a:t> 205L</a:t>
          </a:r>
        </a:p>
        <a:p>
          <a:r>
            <a:rPr lang="it-IT" sz="1100" b="1"/>
            <a:t>Ø</a:t>
          </a:r>
          <a:r>
            <a:rPr lang="it-IT" sz="1100"/>
            <a:t> : 44x136 cm</a:t>
          </a:r>
        </a:p>
      </xdr:txBody>
    </xdr:sp>
    <xdr:clientData/>
  </xdr:twoCellAnchor>
  <xdr:twoCellAnchor>
    <xdr:from>
      <xdr:col>0</xdr:col>
      <xdr:colOff>381001</xdr:colOff>
      <xdr:row>140</xdr:row>
      <xdr:rowOff>107155</xdr:rowOff>
    </xdr:from>
    <xdr:to>
      <xdr:col>0</xdr:col>
      <xdr:colOff>1297782</xdr:colOff>
      <xdr:row>140</xdr:row>
      <xdr:rowOff>1076589</xdr:rowOff>
    </xdr:to>
    <xdr:pic>
      <xdr:nvPicPr>
        <xdr:cNvPr id="286" name="Grafik 2">
          <a:extLst>
            <a:ext uri="{FF2B5EF4-FFF2-40B4-BE49-F238E27FC236}">
              <a16:creationId xmlns:a16="http://schemas.microsoft.com/office/drawing/2014/main" id="{00C8F436-21A2-4325-A865-A967C9AB8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71377968"/>
          <a:ext cx="916781" cy="96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100318</xdr:colOff>
      <xdr:row>263</xdr:row>
      <xdr:rowOff>161567</xdr:rowOff>
    </xdr:from>
    <xdr:to>
      <xdr:col>0</xdr:col>
      <xdr:colOff>1374287</xdr:colOff>
      <xdr:row>263</xdr:row>
      <xdr:rowOff>590191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1880680C-45FB-4367-AA80-70C025811B0A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8" y="158799280"/>
          <a:ext cx="1273969" cy="428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389659</xdr:colOff>
      <xdr:row>265</xdr:row>
      <xdr:rowOff>57727</xdr:rowOff>
    </xdr:from>
    <xdr:to>
      <xdr:col>0</xdr:col>
      <xdr:colOff>1399308</xdr:colOff>
      <xdr:row>265</xdr:row>
      <xdr:rowOff>1106970</xdr:rowOff>
    </xdr:to>
    <xdr:pic>
      <xdr:nvPicPr>
        <xdr:cNvPr id="322" name="Immagine 162">
          <a:extLst>
            <a:ext uri="{FF2B5EF4-FFF2-40B4-BE49-F238E27FC236}">
              <a16:creationId xmlns:a16="http://schemas.microsoft.com/office/drawing/2014/main" id="{F37207C2-0481-4D39-9E33-D69B3777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59" y="155863636"/>
          <a:ext cx="1009649" cy="1049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391103</xdr:colOff>
      <xdr:row>266</xdr:row>
      <xdr:rowOff>28864</xdr:rowOff>
    </xdr:from>
    <xdr:to>
      <xdr:col>0</xdr:col>
      <xdr:colOff>1476952</xdr:colOff>
      <xdr:row>266</xdr:row>
      <xdr:rowOff>1074987</xdr:rowOff>
    </xdr:to>
    <xdr:pic>
      <xdr:nvPicPr>
        <xdr:cNvPr id="323" name="Immagine 163">
          <a:extLst>
            <a:ext uri="{FF2B5EF4-FFF2-40B4-BE49-F238E27FC236}">
              <a16:creationId xmlns:a16="http://schemas.microsoft.com/office/drawing/2014/main" id="{33AF1E6B-223C-41A1-9126-CB1301A5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03" y="157003750"/>
          <a:ext cx="1085849" cy="1046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600940</xdr:colOff>
      <xdr:row>268</xdr:row>
      <xdr:rowOff>117742</xdr:rowOff>
    </xdr:from>
    <xdr:to>
      <xdr:col>0</xdr:col>
      <xdr:colOff>1267690</xdr:colOff>
      <xdr:row>268</xdr:row>
      <xdr:rowOff>1591818</xdr:rowOff>
    </xdr:to>
    <xdr:pic>
      <xdr:nvPicPr>
        <xdr:cNvPr id="324" name="Immagine 230">
          <a:extLst>
            <a:ext uri="{FF2B5EF4-FFF2-40B4-BE49-F238E27FC236}">
              <a16:creationId xmlns:a16="http://schemas.microsoft.com/office/drawing/2014/main" id="{F42464B0-F0A1-4478-8C06-ED50CB5A2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40" y="159228537"/>
          <a:ext cx="666750" cy="1474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565960</xdr:colOff>
      <xdr:row>267</xdr:row>
      <xdr:rowOff>196872</xdr:rowOff>
    </xdr:from>
    <xdr:to>
      <xdr:col>0</xdr:col>
      <xdr:colOff>1295843</xdr:colOff>
      <xdr:row>267</xdr:row>
      <xdr:rowOff>899212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id="{ECA9876C-4E74-4907-BA4A-6C124B974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5" t="27367" r="27525" b="28988"/>
        <a:stretch/>
      </xdr:blipFill>
      <xdr:spPr bwMode="auto">
        <a:xfrm>
          <a:off x="565960" y="162775331"/>
          <a:ext cx="729883" cy="70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72159</xdr:colOff>
      <xdr:row>269</xdr:row>
      <xdr:rowOff>144318</xdr:rowOff>
    </xdr:from>
    <xdr:to>
      <xdr:col>0</xdr:col>
      <xdr:colOff>1653309</xdr:colOff>
      <xdr:row>269</xdr:row>
      <xdr:rowOff>1325418</xdr:rowOff>
    </xdr:to>
    <xdr:pic>
      <xdr:nvPicPr>
        <xdr:cNvPr id="327" name="Immagine 326" descr="10 ROTOLI SCONTRINI ROTOLO CARTA TERMICA CASSA POS 57 X 18x 12 MM OMOLO">
          <a:extLst>
            <a:ext uri="{FF2B5EF4-FFF2-40B4-BE49-F238E27FC236}">
              <a16:creationId xmlns:a16="http://schemas.microsoft.com/office/drawing/2014/main" id="{6B8A0803-FDDE-491F-BCE7-E8B75DBB0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160857045"/>
          <a:ext cx="1581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493857</xdr:colOff>
      <xdr:row>270</xdr:row>
      <xdr:rowOff>612776</xdr:rowOff>
    </xdr:from>
    <xdr:to>
      <xdr:col>1</xdr:col>
      <xdr:colOff>29111</xdr:colOff>
      <xdr:row>270</xdr:row>
      <xdr:rowOff>1117601</xdr:rowOff>
    </xdr:to>
    <xdr:sp macro="" textlink="">
      <xdr:nvSpPr>
        <xdr:cNvPr id="328" name="CasellaDiTesto 327">
          <a:extLst>
            <a:ext uri="{FF2B5EF4-FFF2-40B4-BE49-F238E27FC236}">
              <a16:creationId xmlns:a16="http://schemas.microsoft.com/office/drawing/2014/main" id="{50F473E8-30AB-46C3-8003-71CE10BA5B71}"/>
            </a:ext>
          </a:extLst>
        </xdr:cNvPr>
        <xdr:cNvSpPr txBox="1"/>
      </xdr:nvSpPr>
      <xdr:spPr>
        <a:xfrm>
          <a:off x="493857" y="162739821"/>
          <a:ext cx="1310368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          Refill: 15 litri</a:t>
          </a:r>
        </a:p>
      </xdr:txBody>
    </xdr:sp>
    <xdr:clientData/>
  </xdr:twoCellAnchor>
  <xdr:twoCellAnchor editAs="oneCell">
    <xdr:from>
      <xdr:col>0</xdr:col>
      <xdr:colOff>0</xdr:colOff>
      <xdr:row>270</xdr:row>
      <xdr:rowOff>216477</xdr:rowOff>
    </xdr:from>
    <xdr:to>
      <xdr:col>0</xdr:col>
      <xdr:colOff>837045</xdr:colOff>
      <xdr:row>270</xdr:row>
      <xdr:rowOff>1298864</xdr:rowOff>
    </xdr:to>
    <xdr:pic>
      <xdr:nvPicPr>
        <xdr:cNvPr id="329" name="Immagine 328" descr="Risultati immagini per meladem 53">
          <a:extLst>
            <a:ext uri="{FF2B5EF4-FFF2-40B4-BE49-F238E27FC236}">
              <a16:creationId xmlns:a16="http://schemas.microsoft.com/office/drawing/2014/main" id="{269E1EEB-B914-443E-8F95-81BF406DA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666"/>
        <a:stretch/>
      </xdr:blipFill>
      <xdr:spPr bwMode="auto">
        <a:xfrm>
          <a:off x="0" y="162343522"/>
          <a:ext cx="837045" cy="108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142327</xdr:colOff>
      <xdr:row>152</xdr:row>
      <xdr:rowOff>65690</xdr:rowOff>
    </xdr:from>
    <xdr:to>
      <xdr:col>0</xdr:col>
      <xdr:colOff>1434224</xdr:colOff>
      <xdr:row>152</xdr:row>
      <xdr:rowOff>684406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FEE1ED1B-7327-4C0E-B7A1-3D5E23AB0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6935"/>
        <a:stretch/>
      </xdr:blipFill>
      <xdr:spPr bwMode="auto">
        <a:xfrm>
          <a:off x="142327" y="79418793"/>
          <a:ext cx="1291897" cy="618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354419</xdr:colOff>
      <xdr:row>262</xdr:row>
      <xdr:rowOff>77529</xdr:rowOff>
    </xdr:from>
    <xdr:ext cx="982265" cy="986383"/>
    <xdr:pic>
      <xdr:nvPicPr>
        <xdr:cNvPr id="290" name="Immagine 289">
          <a:extLst>
            <a:ext uri="{FF2B5EF4-FFF2-40B4-BE49-F238E27FC236}">
              <a16:creationId xmlns:a16="http://schemas.microsoft.com/office/drawing/2014/main" id="{76C55A92-0920-4182-A06F-FFFF13134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419" y="156165698"/>
          <a:ext cx="982265" cy="98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1259115</xdr:colOff>
      <xdr:row>0</xdr:row>
      <xdr:rowOff>3174</xdr:rowOff>
    </xdr:from>
    <xdr:to>
      <xdr:col>5</xdr:col>
      <xdr:colOff>918153</xdr:colOff>
      <xdr:row>0</xdr:row>
      <xdr:rowOff>457199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BA1E15D8-BCA8-4076-8BCF-C2A5EDED7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0231665" y="3174"/>
          <a:ext cx="1087789" cy="454025"/>
        </a:xfrm>
        <a:prstGeom prst="rect">
          <a:avLst/>
        </a:prstGeom>
      </xdr:spPr>
    </xdr:pic>
    <xdr:clientData/>
  </xdr:twoCellAnchor>
  <xdr:twoCellAnchor editAs="oneCell">
    <xdr:from>
      <xdr:col>0</xdr:col>
      <xdr:colOff>36821</xdr:colOff>
      <xdr:row>130</xdr:row>
      <xdr:rowOff>110757</xdr:rowOff>
    </xdr:from>
    <xdr:to>
      <xdr:col>0</xdr:col>
      <xdr:colOff>1550583</xdr:colOff>
      <xdr:row>130</xdr:row>
      <xdr:rowOff>1202173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21D2B1B0-18BF-4CCB-B1B7-B9A8AF8C6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8" b="18241"/>
        <a:stretch/>
      </xdr:blipFill>
      <xdr:spPr bwMode="auto">
        <a:xfrm>
          <a:off x="36821" y="66697152"/>
          <a:ext cx="1513762" cy="1091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520552</xdr:colOff>
      <xdr:row>226</xdr:row>
      <xdr:rowOff>88605</xdr:rowOff>
    </xdr:from>
    <xdr:to>
      <xdr:col>0</xdr:col>
      <xdr:colOff>1129709</xdr:colOff>
      <xdr:row>226</xdr:row>
      <xdr:rowOff>587006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8F8D6CA0-E0D8-436B-AF13-B19DD98E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20552" y="136406861"/>
          <a:ext cx="609157" cy="498401"/>
        </a:xfrm>
        <a:prstGeom prst="rect">
          <a:avLst/>
        </a:prstGeom>
      </xdr:spPr>
    </xdr:pic>
    <xdr:clientData/>
  </xdr:twoCellAnchor>
  <xdr:twoCellAnchor editAs="oneCell">
    <xdr:from>
      <xdr:col>4</xdr:col>
      <xdr:colOff>1080274</xdr:colOff>
      <xdr:row>263</xdr:row>
      <xdr:rowOff>92927</xdr:rowOff>
    </xdr:from>
    <xdr:to>
      <xdr:col>5</xdr:col>
      <xdr:colOff>855470</xdr:colOff>
      <xdr:row>263</xdr:row>
      <xdr:rowOff>595434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9AFE3C83-4AE5-4C3A-A09C-CB56EE39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0047713" y="158730640"/>
          <a:ext cx="1203946" cy="502507"/>
        </a:xfrm>
        <a:prstGeom prst="rect">
          <a:avLst/>
        </a:prstGeom>
      </xdr:spPr>
    </xdr:pic>
    <xdr:clientData/>
  </xdr:twoCellAnchor>
  <xdr:twoCellAnchor>
    <xdr:from>
      <xdr:col>0</xdr:col>
      <xdr:colOff>431602</xdr:colOff>
      <xdr:row>200</xdr:row>
      <xdr:rowOff>104181</xdr:rowOff>
    </xdr:from>
    <xdr:to>
      <xdr:col>0</xdr:col>
      <xdr:colOff>1250157</xdr:colOff>
      <xdr:row>200</xdr:row>
      <xdr:rowOff>920770</xdr:rowOff>
    </xdr:to>
    <xdr:pic>
      <xdr:nvPicPr>
        <xdr:cNvPr id="289" name="Immagine 5" descr="https://www.melag.com/sites/default/files/import/ME80134.png">
          <a:extLst>
            <a:ext uri="{FF2B5EF4-FFF2-40B4-BE49-F238E27FC236}">
              <a16:creationId xmlns:a16="http://schemas.microsoft.com/office/drawing/2014/main" id="{48ACBDB1-BB23-4039-B0AD-A7F425E0B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02" y="120506134"/>
          <a:ext cx="818555" cy="816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59531</xdr:colOff>
      <xdr:row>200</xdr:row>
      <xdr:rowOff>163711</xdr:rowOff>
    </xdr:from>
    <xdr:to>
      <xdr:col>5</xdr:col>
      <xdr:colOff>853464</xdr:colOff>
      <xdr:row>200</xdr:row>
      <xdr:rowOff>952500</xdr:rowOff>
    </xdr:to>
    <xdr:pic>
      <xdr:nvPicPr>
        <xdr:cNvPr id="291" name="Immagine 290" descr="new">
          <a:extLst>
            <a:ext uri="{FF2B5EF4-FFF2-40B4-BE49-F238E27FC236}">
              <a16:creationId xmlns:a16="http://schemas.microsoft.com/office/drawing/2014/main" id="{B8925EC1-0C7F-4D2B-9A12-E76409A41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2617" y="120565664"/>
          <a:ext cx="793933" cy="788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89297</xdr:colOff>
      <xdr:row>201</xdr:row>
      <xdr:rowOff>208359</xdr:rowOff>
    </xdr:from>
    <xdr:to>
      <xdr:col>5</xdr:col>
      <xdr:colOff>883230</xdr:colOff>
      <xdr:row>201</xdr:row>
      <xdr:rowOff>997148</xdr:rowOff>
    </xdr:to>
    <xdr:pic>
      <xdr:nvPicPr>
        <xdr:cNvPr id="292" name="Immagine 291" descr="new">
          <a:extLst>
            <a:ext uri="{FF2B5EF4-FFF2-40B4-BE49-F238E27FC236}">
              <a16:creationId xmlns:a16="http://schemas.microsoft.com/office/drawing/2014/main" id="{3FE80559-6AE2-4379-85BC-FD0FCDD3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383" y="121607461"/>
          <a:ext cx="793933" cy="788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89297</xdr:colOff>
      <xdr:row>202</xdr:row>
      <xdr:rowOff>208360</xdr:rowOff>
    </xdr:from>
    <xdr:to>
      <xdr:col>5</xdr:col>
      <xdr:colOff>883230</xdr:colOff>
      <xdr:row>202</xdr:row>
      <xdr:rowOff>997149</xdr:rowOff>
    </xdr:to>
    <xdr:pic>
      <xdr:nvPicPr>
        <xdr:cNvPr id="294" name="Immagine 293" descr="new">
          <a:extLst>
            <a:ext uri="{FF2B5EF4-FFF2-40B4-BE49-F238E27FC236}">
              <a16:creationId xmlns:a16="http://schemas.microsoft.com/office/drawing/2014/main" id="{5166954F-4FDD-410A-9BB9-374EE31B7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383" y="122812969"/>
          <a:ext cx="793933" cy="788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297655</xdr:colOff>
      <xdr:row>201</xdr:row>
      <xdr:rowOff>148829</xdr:rowOff>
    </xdr:from>
    <xdr:to>
      <xdr:col>0</xdr:col>
      <xdr:colOff>1309688</xdr:colOff>
      <xdr:row>201</xdr:row>
      <xdr:rowOff>1157789</xdr:rowOff>
    </xdr:to>
    <xdr:pic>
      <xdr:nvPicPr>
        <xdr:cNvPr id="295" name="Immagine 4" descr="https://www.melag.com/sites/default/files/import/ME80001.png">
          <a:extLst>
            <a:ext uri="{FF2B5EF4-FFF2-40B4-BE49-F238E27FC236}">
              <a16:creationId xmlns:a16="http://schemas.microsoft.com/office/drawing/2014/main" id="{FAEA3981-773B-4C6D-A7E8-8175DCA0B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5" y="121547931"/>
          <a:ext cx="1012033" cy="1008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401836</xdr:colOff>
      <xdr:row>202</xdr:row>
      <xdr:rowOff>178594</xdr:rowOff>
    </xdr:from>
    <xdr:to>
      <xdr:col>0</xdr:col>
      <xdr:colOff>1324571</xdr:colOff>
      <xdr:row>202</xdr:row>
      <xdr:rowOff>1018386</xdr:rowOff>
    </xdr:to>
    <xdr:pic>
      <xdr:nvPicPr>
        <xdr:cNvPr id="296" name="Immagine 2" descr="https://www.melag.com/sites/default/files/import/ME80002.png">
          <a:extLst>
            <a:ext uri="{FF2B5EF4-FFF2-40B4-BE49-F238E27FC236}">
              <a16:creationId xmlns:a16="http://schemas.microsoft.com/office/drawing/2014/main" id="{0AD80C85-1482-49FA-9007-E551586B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84" t="8345" r="7407" b="16546"/>
        <a:stretch/>
      </xdr:blipFill>
      <xdr:spPr bwMode="auto">
        <a:xfrm>
          <a:off x="401836" y="122783203"/>
          <a:ext cx="922735" cy="839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291443</xdr:colOff>
      <xdr:row>3</xdr:row>
      <xdr:rowOff>69083</xdr:rowOff>
    </xdr:from>
    <xdr:ext cx="1164677" cy="999606"/>
    <xdr:pic>
      <xdr:nvPicPr>
        <xdr:cNvPr id="2" name="Immagine 1" descr="https://www.melag.com/sites/default/files/styles/category_item_product/public/import/ME10708.png?itok=0yrlku3A">
          <a:extLst>
            <a:ext uri="{FF2B5EF4-FFF2-40B4-BE49-F238E27FC236}">
              <a16:creationId xmlns:a16="http://schemas.microsoft.com/office/drawing/2014/main" id="{F1336E64-97C2-4BBF-9C30-4D59EC5F1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43" y="640583"/>
          <a:ext cx="1164677" cy="99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287173</xdr:colOff>
      <xdr:row>4</xdr:row>
      <xdr:rowOff>110466</xdr:rowOff>
    </xdr:from>
    <xdr:ext cx="1201792" cy="935747"/>
    <xdr:pic>
      <xdr:nvPicPr>
        <xdr:cNvPr id="3" name="Immagine 2" descr="https://www.melag.com/sites/default/files/styles/category_item_product/public/import/ME10704.png?itok=Wxkf4rRs">
          <a:extLst>
            <a:ext uri="{FF2B5EF4-FFF2-40B4-BE49-F238E27FC236}">
              <a16:creationId xmlns:a16="http://schemas.microsoft.com/office/drawing/2014/main" id="{99B6A235-958F-4114-9914-EE9BA15F7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3" y="872466"/>
          <a:ext cx="1201792" cy="93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247650</xdr:colOff>
      <xdr:row>6</xdr:row>
      <xdr:rowOff>85724</xdr:rowOff>
    </xdr:from>
    <xdr:ext cx="1114425" cy="914401"/>
    <xdr:pic>
      <xdr:nvPicPr>
        <xdr:cNvPr id="4" name="Immagine 3" descr="https://www.melag.com/sites/default/files/styles/category_item_product/public/import/ME84740.png?itok=J7mlvdee">
          <a:extLst>
            <a:ext uri="{FF2B5EF4-FFF2-40B4-BE49-F238E27FC236}">
              <a16:creationId xmlns:a16="http://schemas.microsoft.com/office/drawing/2014/main" id="{C7352997-D208-48B5-972B-0A6ED3BCC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28724"/>
          <a:ext cx="1114425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333375</xdr:colOff>
      <xdr:row>7</xdr:row>
      <xdr:rowOff>95249</xdr:rowOff>
    </xdr:from>
    <xdr:ext cx="1038225" cy="1038225"/>
    <xdr:pic>
      <xdr:nvPicPr>
        <xdr:cNvPr id="5" name="Immagine 4" descr="https://www.melag.com/sites/default/files/styles/category_item_product/public/import/ME21412.png?itok=K-4kWomH">
          <a:extLst>
            <a:ext uri="{FF2B5EF4-FFF2-40B4-BE49-F238E27FC236}">
              <a16:creationId xmlns:a16="http://schemas.microsoft.com/office/drawing/2014/main" id="{C83EE4CC-EF57-447D-9D70-045C70FE7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428749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361950</xdr:colOff>
      <xdr:row>8</xdr:row>
      <xdr:rowOff>152400</xdr:rowOff>
    </xdr:from>
    <xdr:ext cx="942975" cy="542926"/>
    <xdr:pic>
      <xdr:nvPicPr>
        <xdr:cNvPr id="6" name="Immagine 5" descr="https://www.melag.com/sites/default/files/styles/category_item_product/public/import/ME21409.png?itok=pgAjX9JP">
          <a:extLst>
            <a:ext uri="{FF2B5EF4-FFF2-40B4-BE49-F238E27FC236}">
              <a16:creationId xmlns:a16="http://schemas.microsoft.com/office/drawing/2014/main" id="{39985CAB-2F47-4E9A-8170-89CFA0773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76400"/>
          <a:ext cx="942975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9</xdr:row>
      <xdr:rowOff>123826</xdr:rowOff>
    </xdr:from>
    <xdr:ext cx="1533525" cy="990600"/>
    <xdr:pic>
      <xdr:nvPicPr>
        <xdr:cNvPr id="7" name="Immagine 6" descr="https://www.melag.com/sites/default/files/styles/category_item_product/public/import/ME22161.png?itok=8SJiegwd">
          <a:extLst>
            <a:ext uri="{FF2B5EF4-FFF2-40B4-BE49-F238E27FC236}">
              <a16:creationId xmlns:a16="http://schemas.microsoft.com/office/drawing/2014/main" id="{963126B6-1060-4CAB-AE7B-4269D4D7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38326"/>
          <a:ext cx="153352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348940</xdr:colOff>
      <xdr:row>10</xdr:row>
      <xdr:rowOff>164016</xdr:rowOff>
    </xdr:from>
    <xdr:ext cx="1276350" cy="1276350"/>
    <xdr:pic>
      <xdr:nvPicPr>
        <xdr:cNvPr id="8" name="Immagine 7" descr="https://www.melag.com/sites/default/files/styles/category_item_product/public/import/ME21778.png?itok=o3Ffjedf">
          <a:extLst>
            <a:ext uri="{FF2B5EF4-FFF2-40B4-BE49-F238E27FC236}">
              <a16:creationId xmlns:a16="http://schemas.microsoft.com/office/drawing/2014/main" id="{584A79C7-4B78-490D-A64D-008CD5E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40" y="11665454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255549</xdr:colOff>
      <xdr:row>11</xdr:row>
      <xdr:rowOff>161926</xdr:rowOff>
    </xdr:from>
    <xdr:ext cx="1590675" cy="1066799"/>
    <xdr:pic>
      <xdr:nvPicPr>
        <xdr:cNvPr id="9" name="Immagine 8" descr="https://www.melag.com/sites/default/files/styles/category_item_product/public/import/ME22346.png?itok=NQJP_x8I">
          <a:extLst>
            <a:ext uri="{FF2B5EF4-FFF2-40B4-BE49-F238E27FC236}">
              <a16:creationId xmlns:a16="http://schemas.microsoft.com/office/drawing/2014/main" id="{E53B9AAC-41F8-4E7B-A65C-ABF247B37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49" y="13150562"/>
          <a:ext cx="1590675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304800</xdr:colOff>
      <xdr:row>12</xdr:row>
      <xdr:rowOff>114301</xdr:rowOff>
    </xdr:from>
    <xdr:ext cx="1181100" cy="838200"/>
    <xdr:pic>
      <xdr:nvPicPr>
        <xdr:cNvPr id="10" name="Immagine 9" descr="https://www.melag.com/sites/default/files/styles/category_item_product/public/import/ME21774.png?itok=Vzbvyua9">
          <a:extLst>
            <a:ext uri="{FF2B5EF4-FFF2-40B4-BE49-F238E27FC236}">
              <a16:creationId xmlns:a16="http://schemas.microsoft.com/office/drawing/2014/main" id="{038DC456-9402-4222-9DE2-7B18861D0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00301"/>
          <a:ext cx="11811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207169</xdr:colOff>
      <xdr:row>13</xdr:row>
      <xdr:rowOff>38100</xdr:rowOff>
    </xdr:from>
    <xdr:ext cx="1304925" cy="828676"/>
    <xdr:pic>
      <xdr:nvPicPr>
        <xdr:cNvPr id="11" name="Immagine 10" descr="https://www.melag.com/sites/default/files/styles/category_item_product/public/import/ME21776.png?itok=_jv76hp3">
          <a:extLst>
            <a:ext uri="{FF2B5EF4-FFF2-40B4-BE49-F238E27FC236}">
              <a16:creationId xmlns:a16="http://schemas.microsoft.com/office/drawing/2014/main" id="{671159B7-DC38-45E0-AF15-7F9C8AF15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9" y="15420975"/>
          <a:ext cx="1304925" cy="8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14</xdr:row>
      <xdr:rowOff>123825</xdr:rowOff>
    </xdr:from>
    <xdr:ext cx="1533525" cy="1066800"/>
    <xdr:pic>
      <xdr:nvPicPr>
        <xdr:cNvPr id="12" name="Immagine 11" descr="https://www.melag.com/sites/default/files/styles/category_item_product/public/import/82400..png?itok=kLfn9Npj">
          <a:extLst>
            <a:ext uri="{FF2B5EF4-FFF2-40B4-BE49-F238E27FC236}">
              <a16:creationId xmlns:a16="http://schemas.microsoft.com/office/drawing/2014/main" id="{0DFA838D-D662-4E0F-B478-DAA72C5F1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387763"/>
          <a:ext cx="1533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209550</xdr:colOff>
      <xdr:row>16</xdr:row>
      <xdr:rowOff>66676</xdr:rowOff>
    </xdr:from>
    <xdr:ext cx="1266825" cy="752474"/>
    <xdr:pic>
      <xdr:nvPicPr>
        <xdr:cNvPr id="13" name="Immagine 12" descr="https://www.melag.com/sites/default/files/styles/category_item_product/public/import/ME02607.png?itok=6edBb5pP">
          <a:extLst>
            <a:ext uri="{FF2B5EF4-FFF2-40B4-BE49-F238E27FC236}">
              <a16:creationId xmlns:a16="http://schemas.microsoft.com/office/drawing/2014/main" id="{C8DC0C12-553A-4A56-8FD8-88616AD38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56"/>
        <a:stretch/>
      </xdr:blipFill>
      <xdr:spPr bwMode="auto">
        <a:xfrm>
          <a:off x="209550" y="3114676"/>
          <a:ext cx="1266825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466725</xdr:colOff>
      <xdr:row>17</xdr:row>
      <xdr:rowOff>76200</xdr:rowOff>
    </xdr:from>
    <xdr:ext cx="885825" cy="885825"/>
    <xdr:pic>
      <xdr:nvPicPr>
        <xdr:cNvPr id="14" name="Immagine 13" descr="https://www.melag.com/sites/default/files/styles/category_item_product/public/import/ME02604.png?itok=XDBFH5bH">
          <a:extLst>
            <a:ext uri="{FF2B5EF4-FFF2-40B4-BE49-F238E27FC236}">
              <a16:creationId xmlns:a16="http://schemas.microsoft.com/office/drawing/2014/main" id="{23A219EF-CD33-46EF-A3D9-E37FA4CFD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31470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323851</xdr:colOff>
      <xdr:row>18</xdr:row>
      <xdr:rowOff>66675</xdr:rowOff>
    </xdr:from>
    <xdr:ext cx="1123950" cy="714375"/>
    <xdr:pic>
      <xdr:nvPicPr>
        <xdr:cNvPr id="15" name="Immagine 14" descr="https://www.melag.com/sites/default/files/styles/category_item_product/public/import/ME02606.png?itok=7BXULhT3">
          <a:extLst>
            <a:ext uri="{FF2B5EF4-FFF2-40B4-BE49-F238E27FC236}">
              <a16:creationId xmlns:a16="http://schemas.microsoft.com/office/drawing/2014/main" id="{200BCF30-950C-48FB-A607-9549F7B0D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793"/>
        <a:stretch/>
      </xdr:blipFill>
      <xdr:spPr bwMode="auto">
        <a:xfrm>
          <a:off x="323851" y="3495675"/>
          <a:ext cx="1123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219075</xdr:colOff>
      <xdr:row>19</xdr:row>
      <xdr:rowOff>85726</xdr:rowOff>
    </xdr:from>
    <xdr:ext cx="1285875" cy="933450"/>
    <xdr:pic>
      <xdr:nvPicPr>
        <xdr:cNvPr id="16" name="Immagine 15" descr="https://www.melag.com/sites/default/files/styles/category_item_product/public/import/ME02602.png?itok=77Q4JgTW">
          <a:extLst>
            <a:ext uri="{FF2B5EF4-FFF2-40B4-BE49-F238E27FC236}">
              <a16:creationId xmlns:a16="http://schemas.microsoft.com/office/drawing/2014/main" id="{23166C9A-1C83-4D50-A1F7-CEEDB6A5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705226"/>
          <a:ext cx="12858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304800</xdr:colOff>
      <xdr:row>20</xdr:row>
      <xdr:rowOff>76199</xdr:rowOff>
    </xdr:from>
    <xdr:ext cx="990600" cy="828675"/>
    <xdr:pic>
      <xdr:nvPicPr>
        <xdr:cNvPr id="17" name="Immagine 16" descr="https://www.melag.com/sites/default/files/styles/category_item_product/public/import/ME02601.png?itok=zQAP-DQ_">
          <a:extLst>
            <a:ext uri="{FF2B5EF4-FFF2-40B4-BE49-F238E27FC236}">
              <a16:creationId xmlns:a16="http://schemas.microsoft.com/office/drawing/2014/main" id="{18C3BE7B-4AD3-45E1-B4CA-BC450D270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6199"/>
          <a:ext cx="9906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21</xdr:row>
      <xdr:rowOff>28576</xdr:rowOff>
    </xdr:from>
    <xdr:ext cx="1495425" cy="952500"/>
    <xdr:pic>
      <xdr:nvPicPr>
        <xdr:cNvPr id="18" name="Immagine 17" descr="https://www.melag.com/sites/default/files/styles/category_item_product/public/import/ME02605.png?itok=Bq2iH1v-">
          <a:extLst>
            <a:ext uri="{FF2B5EF4-FFF2-40B4-BE49-F238E27FC236}">
              <a16:creationId xmlns:a16="http://schemas.microsoft.com/office/drawing/2014/main" id="{6F99B7D8-776D-46AD-A86F-ED207B8BD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029076"/>
          <a:ext cx="14954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22</xdr:row>
      <xdr:rowOff>57150</xdr:rowOff>
    </xdr:from>
    <xdr:ext cx="1333500" cy="914400"/>
    <xdr:pic>
      <xdr:nvPicPr>
        <xdr:cNvPr id="19" name="Immagine 18" descr="https://www.melag.com/sites/default/files/styles/category_item_product/public/import/ME02608.png?itok=yjXq2Tbm">
          <a:extLst>
            <a:ext uri="{FF2B5EF4-FFF2-40B4-BE49-F238E27FC236}">
              <a16:creationId xmlns:a16="http://schemas.microsoft.com/office/drawing/2014/main" id="{B1BCD725-CE58-4A87-8BA9-4C789A06A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248150"/>
          <a:ext cx="13335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23</xdr:row>
      <xdr:rowOff>85725</xdr:rowOff>
    </xdr:from>
    <xdr:ext cx="1619250" cy="895350"/>
    <xdr:pic>
      <xdr:nvPicPr>
        <xdr:cNvPr id="20" name="Immagine 19" descr="https://www.melag.com/sites/default/files/styles/category_item_product/public/import/ME02609.png?itok=gHESVotA">
          <a:extLst>
            <a:ext uri="{FF2B5EF4-FFF2-40B4-BE49-F238E27FC236}">
              <a16:creationId xmlns:a16="http://schemas.microsoft.com/office/drawing/2014/main" id="{90D84B2E-18E6-486F-976A-A6E8E98F2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67225"/>
          <a:ext cx="16192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342901</xdr:colOff>
      <xdr:row>24</xdr:row>
      <xdr:rowOff>133412</xdr:rowOff>
    </xdr:from>
    <xdr:ext cx="923924" cy="704788"/>
    <xdr:pic>
      <xdr:nvPicPr>
        <xdr:cNvPr id="21" name="Immagine 20" descr="https://www.melag.com/sites/default/files/styles/category_item_product/public/import/ME21914.png?itok=OVEHzcQn">
          <a:extLst>
            <a:ext uri="{FF2B5EF4-FFF2-40B4-BE49-F238E27FC236}">
              <a16:creationId xmlns:a16="http://schemas.microsoft.com/office/drawing/2014/main" id="{2173901C-7A76-4798-8F1A-FCDB599AE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4705412"/>
          <a:ext cx="923924" cy="70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25</xdr:row>
      <xdr:rowOff>76200</xdr:rowOff>
    </xdr:from>
    <xdr:ext cx="1142999" cy="790575"/>
    <xdr:pic>
      <xdr:nvPicPr>
        <xdr:cNvPr id="22" name="Immagine 21" descr="https://www.melag.com/sites/default/files/import/ME22407.png">
          <a:extLst>
            <a:ext uri="{FF2B5EF4-FFF2-40B4-BE49-F238E27FC236}">
              <a16:creationId xmlns:a16="http://schemas.microsoft.com/office/drawing/2014/main" id="{2A0BA398-52A3-43B1-AC43-1F62CBDBF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7018343"/>
          <a:ext cx="1142999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327422</xdr:colOff>
      <xdr:row>5</xdr:row>
      <xdr:rowOff>62706</xdr:rowOff>
    </xdr:from>
    <xdr:ext cx="1137124" cy="1862138"/>
    <xdr:pic>
      <xdr:nvPicPr>
        <xdr:cNvPr id="23" name="Immagine 22">
          <a:extLst>
            <a:ext uri="{FF2B5EF4-FFF2-40B4-BE49-F238E27FC236}">
              <a16:creationId xmlns:a16="http://schemas.microsoft.com/office/drawing/2014/main" id="{6B0947A6-0F16-402A-849C-344359EB7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9" r="18254"/>
        <a:stretch/>
      </xdr:blipFill>
      <xdr:spPr bwMode="auto">
        <a:xfrm>
          <a:off x="327422" y="1015206"/>
          <a:ext cx="1137124" cy="186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109140</xdr:colOff>
      <xdr:row>0</xdr:row>
      <xdr:rowOff>109140</xdr:rowOff>
    </xdr:from>
    <xdr:ext cx="1273969" cy="428624"/>
    <xdr:pic>
      <xdr:nvPicPr>
        <xdr:cNvPr id="25" name="Immagine 24">
          <a:extLst>
            <a:ext uri="{FF2B5EF4-FFF2-40B4-BE49-F238E27FC236}">
              <a16:creationId xmlns:a16="http://schemas.microsoft.com/office/drawing/2014/main" id="{1518C520-1951-4D65-A548-CAD9459BC33E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40" y="109140"/>
          <a:ext cx="1273969" cy="428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1511260</xdr:colOff>
      <xdr:row>0</xdr:row>
      <xdr:rowOff>28864</xdr:rowOff>
    </xdr:from>
    <xdr:ext cx="1327080" cy="525294"/>
    <xdr:pic>
      <xdr:nvPicPr>
        <xdr:cNvPr id="26" name="Immagine 25">
          <a:extLst>
            <a:ext uri="{FF2B5EF4-FFF2-40B4-BE49-F238E27FC236}">
              <a16:creationId xmlns:a16="http://schemas.microsoft.com/office/drawing/2014/main" id="{178EDE8F-2107-4451-B27C-DE178CAFE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7418" r="7958"/>
        <a:stretch/>
      </xdr:blipFill>
      <xdr:spPr>
        <a:xfrm>
          <a:off x="9751828" y="28864"/>
          <a:ext cx="1327080" cy="525294"/>
        </a:xfrm>
        <a:prstGeom prst="rect">
          <a:avLst/>
        </a:prstGeom>
      </xdr:spPr>
    </xdr:pic>
    <xdr:clientData/>
  </xdr:oneCellAnchor>
  <xdr:oneCellAnchor>
    <xdr:from>
      <xdr:col>0</xdr:col>
      <xdr:colOff>61417</xdr:colOff>
      <xdr:row>2</xdr:row>
      <xdr:rowOff>323281</xdr:rowOff>
    </xdr:from>
    <xdr:ext cx="1802333" cy="1220555"/>
    <xdr:pic>
      <xdr:nvPicPr>
        <xdr:cNvPr id="27" name="Immagine 26" descr="Beladung Careclave mit Carebox und Tabletts">
          <a:extLst>
            <a:ext uri="{FF2B5EF4-FFF2-40B4-BE49-F238E27FC236}">
              <a16:creationId xmlns:a16="http://schemas.microsoft.com/office/drawing/2014/main" id="{5D0F2367-9192-4A21-9A86-1249E52F4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67" b="18481"/>
        <a:stretch/>
      </xdr:blipFill>
      <xdr:spPr bwMode="auto">
        <a:xfrm>
          <a:off x="61417" y="570931"/>
          <a:ext cx="1802333" cy="1220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400927</xdr:colOff>
      <xdr:row>3</xdr:row>
      <xdr:rowOff>145720</xdr:rowOff>
    </xdr:from>
    <xdr:ext cx="1043206" cy="895351"/>
    <xdr:pic>
      <xdr:nvPicPr>
        <xdr:cNvPr id="2" name="Immagine 1" descr="https://www.melag.com/sites/default/files/styles/category_item_product/public/import/ME10708.png?itok=0yrlku3A">
          <a:extLst>
            <a:ext uri="{FF2B5EF4-FFF2-40B4-BE49-F238E27FC236}">
              <a16:creationId xmlns:a16="http://schemas.microsoft.com/office/drawing/2014/main" id="{FAC13276-19A8-4ECB-B027-2175E400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927" y="717220"/>
          <a:ext cx="1043206" cy="89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8</xdr:row>
      <xdr:rowOff>123825</xdr:rowOff>
    </xdr:from>
    <xdr:ext cx="1533525" cy="1066800"/>
    <xdr:pic>
      <xdr:nvPicPr>
        <xdr:cNvPr id="3" name="Immagine 2" descr="https://www.melag.com/sites/default/files/styles/category_item_product/public/import/82400..png?itok=kLfn9Npj">
          <a:extLst>
            <a:ext uri="{FF2B5EF4-FFF2-40B4-BE49-F238E27FC236}">
              <a16:creationId xmlns:a16="http://schemas.microsoft.com/office/drawing/2014/main" id="{FE8FAA57-5F40-480D-8A8A-057F12B00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47825"/>
          <a:ext cx="1533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109140</xdr:colOff>
      <xdr:row>0</xdr:row>
      <xdr:rowOff>109140</xdr:rowOff>
    </xdr:from>
    <xdr:ext cx="1273969" cy="428624"/>
    <xdr:pic>
      <xdr:nvPicPr>
        <xdr:cNvPr id="4" name="Immagine 3">
          <a:extLst>
            <a:ext uri="{FF2B5EF4-FFF2-40B4-BE49-F238E27FC236}">
              <a16:creationId xmlns:a16="http://schemas.microsoft.com/office/drawing/2014/main" id="{BFAE901E-6088-4353-88D1-C073ED592E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40" y="109140"/>
          <a:ext cx="1273969" cy="428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378391</xdr:colOff>
      <xdr:row>0</xdr:row>
      <xdr:rowOff>6796</xdr:rowOff>
    </xdr:from>
    <xdr:ext cx="1327080" cy="525294"/>
    <xdr:pic>
      <xdr:nvPicPr>
        <xdr:cNvPr id="5" name="Immagine 4">
          <a:extLst>
            <a:ext uri="{FF2B5EF4-FFF2-40B4-BE49-F238E27FC236}">
              <a16:creationId xmlns:a16="http://schemas.microsoft.com/office/drawing/2014/main" id="{523936C5-190D-4FA6-9CEC-70751316E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418" r="7958"/>
        <a:stretch/>
      </xdr:blipFill>
      <xdr:spPr>
        <a:xfrm>
          <a:off x="8598596" y="6796"/>
          <a:ext cx="1327080" cy="525294"/>
        </a:xfrm>
        <a:prstGeom prst="rect">
          <a:avLst/>
        </a:prstGeom>
      </xdr:spPr>
    </xdr:pic>
    <xdr:clientData/>
  </xdr:oneCellAnchor>
  <xdr:oneCellAnchor>
    <xdr:from>
      <xdr:col>0</xdr:col>
      <xdr:colOff>88144</xdr:colOff>
      <xdr:row>2</xdr:row>
      <xdr:rowOff>286022</xdr:rowOff>
    </xdr:from>
    <xdr:ext cx="1732780" cy="1173453"/>
    <xdr:pic>
      <xdr:nvPicPr>
        <xdr:cNvPr id="6" name="Immagine 5" descr="Beladung Careclave mit Carebox und Tabletts">
          <a:extLst>
            <a:ext uri="{FF2B5EF4-FFF2-40B4-BE49-F238E27FC236}">
              <a16:creationId xmlns:a16="http://schemas.microsoft.com/office/drawing/2014/main" id="{89DC251F-4556-4036-8A7E-6E68A1E58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67" b="18481"/>
        <a:stretch/>
      </xdr:blipFill>
      <xdr:spPr bwMode="auto">
        <a:xfrm>
          <a:off x="88144" y="571772"/>
          <a:ext cx="1732780" cy="1173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536465</xdr:colOff>
      <xdr:row>9</xdr:row>
      <xdr:rowOff>186121</xdr:rowOff>
    </xdr:from>
    <xdr:ext cx="638175" cy="626019"/>
    <xdr:pic>
      <xdr:nvPicPr>
        <xdr:cNvPr id="7" name="Picture 4" descr="Melacontrol">
          <a:extLst>
            <a:ext uri="{FF2B5EF4-FFF2-40B4-BE49-F238E27FC236}">
              <a16:creationId xmlns:a16="http://schemas.microsoft.com/office/drawing/2014/main" id="{DDD6451E-F684-42EF-AB4F-211B8AD0F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65" y="1900621"/>
          <a:ext cx="638175" cy="626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182096</xdr:colOff>
      <xdr:row>6</xdr:row>
      <xdr:rowOff>308163</xdr:rowOff>
    </xdr:from>
    <xdr:ext cx="1680882" cy="884968"/>
    <xdr:pic>
      <xdr:nvPicPr>
        <xdr:cNvPr id="8" name="Immagine 7">
          <a:extLst>
            <a:ext uri="{FF2B5EF4-FFF2-40B4-BE49-F238E27FC236}">
              <a16:creationId xmlns:a16="http://schemas.microsoft.com/office/drawing/2014/main" id="{A86091C4-CDE0-4F43-A305-3D318277E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485" t="15809" r="4503" b="8017"/>
        <a:stretch/>
      </xdr:blipFill>
      <xdr:spPr>
        <a:xfrm>
          <a:off x="182096" y="1336863"/>
          <a:ext cx="1680882" cy="884968"/>
        </a:xfrm>
        <a:prstGeom prst="rect">
          <a:avLst/>
        </a:prstGeom>
      </xdr:spPr>
    </xdr:pic>
    <xdr:clientData/>
  </xdr:oneCellAnchor>
  <xdr:oneCellAnchor>
    <xdr:from>
      <xdr:col>0</xdr:col>
      <xdr:colOff>266140</xdr:colOff>
      <xdr:row>7</xdr:row>
      <xdr:rowOff>196104</xdr:rowOff>
    </xdr:from>
    <xdr:ext cx="1386728" cy="739588"/>
    <xdr:pic>
      <xdr:nvPicPr>
        <xdr:cNvPr id="9" name="Immagine 8">
          <a:extLst>
            <a:ext uri="{FF2B5EF4-FFF2-40B4-BE49-F238E27FC236}">
              <a16:creationId xmlns:a16="http://schemas.microsoft.com/office/drawing/2014/main" id="{9D9564E9-27B1-4B63-B309-C1687D865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689" t="30726" r="5805" b="5704"/>
        <a:stretch/>
      </xdr:blipFill>
      <xdr:spPr>
        <a:xfrm>
          <a:off x="266140" y="1520079"/>
          <a:ext cx="1386728" cy="739588"/>
        </a:xfrm>
        <a:prstGeom prst="rect">
          <a:avLst/>
        </a:prstGeom>
      </xdr:spPr>
    </xdr:pic>
    <xdr:clientData/>
  </xdr:oneCellAnchor>
  <xdr:oneCellAnchor>
    <xdr:from>
      <xdr:col>0</xdr:col>
      <xdr:colOff>265814</xdr:colOff>
      <xdr:row>4</xdr:row>
      <xdr:rowOff>166134</xdr:rowOff>
    </xdr:from>
    <xdr:ext cx="1266825" cy="752474"/>
    <xdr:pic>
      <xdr:nvPicPr>
        <xdr:cNvPr id="10" name="Immagine 9" descr="https://www.melag.com/sites/default/files/styles/category_item_product/public/import/ME02607.png?itok=6edBb5pP">
          <a:extLst>
            <a:ext uri="{FF2B5EF4-FFF2-40B4-BE49-F238E27FC236}">
              <a16:creationId xmlns:a16="http://schemas.microsoft.com/office/drawing/2014/main" id="{2172C88D-21F0-4FAA-BB9F-A4C5F4275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56"/>
        <a:stretch/>
      </xdr:blipFill>
      <xdr:spPr bwMode="auto">
        <a:xfrm>
          <a:off x="265814" y="928134"/>
          <a:ext cx="1266825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454099</xdr:colOff>
      <xdr:row>5</xdr:row>
      <xdr:rowOff>143982</xdr:rowOff>
    </xdr:from>
    <xdr:ext cx="990600" cy="828675"/>
    <xdr:pic>
      <xdr:nvPicPr>
        <xdr:cNvPr id="11" name="Immagine 10" descr="https://www.melag.com/sites/default/files/styles/category_item_product/public/import/ME02601.png?itok=zQAP-DQ_">
          <a:extLst>
            <a:ext uri="{FF2B5EF4-FFF2-40B4-BE49-F238E27FC236}">
              <a16:creationId xmlns:a16="http://schemas.microsoft.com/office/drawing/2014/main" id="{C78DDA3F-CD49-4E4B-86B2-BEB2355E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99" y="1096482"/>
          <a:ext cx="9906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144341</xdr:colOff>
      <xdr:row>0</xdr:row>
      <xdr:rowOff>84845</xdr:rowOff>
    </xdr:from>
    <xdr:ext cx="1005285" cy="319485"/>
    <xdr:pic>
      <xdr:nvPicPr>
        <xdr:cNvPr id="4" name="Immagine 3">
          <a:extLst>
            <a:ext uri="{FF2B5EF4-FFF2-40B4-BE49-F238E27FC236}">
              <a16:creationId xmlns:a16="http://schemas.microsoft.com/office/drawing/2014/main" id="{4C6D7E50-75D4-43F9-8231-B699F95402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41" y="84845"/>
          <a:ext cx="1005285" cy="3194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385831</xdr:colOff>
      <xdr:row>0</xdr:row>
      <xdr:rowOff>13804</xdr:rowOff>
    </xdr:from>
    <xdr:ext cx="1146105" cy="453659"/>
    <xdr:pic>
      <xdr:nvPicPr>
        <xdr:cNvPr id="5" name="Immagine 4">
          <a:extLst>
            <a:ext uri="{FF2B5EF4-FFF2-40B4-BE49-F238E27FC236}">
              <a16:creationId xmlns:a16="http://schemas.microsoft.com/office/drawing/2014/main" id="{2335E5D3-BFEF-4C95-BB1C-B50CFDD2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418" r="7958"/>
        <a:stretch/>
      </xdr:blipFill>
      <xdr:spPr>
        <a:xfrm>
          <a:off x="8212896" y="13804"/>
          <a:ext cx="1146105" cy="453659"/>
        </a:xfrm>
        <a:prstGeom prst="rect">
          <a:avLst/>
        </a:prstGeom>
      </xdr:spPr>
    </xdr:pic>
    <xdr:clientData/>
  </xdr:oneCellAnchor>
  <xdr:twoCellAnchor editAs="oneCell">
    <xdr:from>
      <xdr:col>0</xdr:col>
      <xdr:colOff>124633</xdr:colOff>
      <xdr:row>5</xdr:row>
      <xdr:rowOff>66674</xdr:rowOff>
    </xdr:from>
    <xdr:to>
      <xdr:col>0</xdr:col>
      <xdr:colOff>1409700</xdr:colOff>
      <xdr:row>5</xdr:row>
      <xdr:rowOff>923811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DEA4EB29-D485-4A4F-A962-E56C3B2CA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633" y="2981324"/>
          <a:ext cx="1285067" cy="85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4</xdr:row>
      <xdr:rowOff>174727</xdr:rowOff>
    </xdr:from>
    <xdr:to>
      <xdr:col>0</xdr:col>
      <xdr:colOff>1390649</xdr:colOff>
      <xdr:row>4</xdr:row>
      <xdr:rowOff>628651</xdr:rowOff>
    </xdr:to>
    <xdr:pic>
      <xdr:nvPicPr>
        <xdr:cNvPr id="8" name="Picture 86" descr="Tablett für EuroklavVacuklav">
          <a:extLst>
            <a:ext uri="{FF2B5EF4-FFF2-40B4-BE49-F238E27FC236}">
              <a16:creationId xmlns:a16="http://schemas.microsoft.com/office/drawing/2014/main" id="{49F5F4C9-1E9F-443C-8EC3-EB8C1CA3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708377"/>
          <a:ext cx="1228725" cy="45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304801</xdr:colOff>
      <xdr:row>3</xdr:row>
      <xdr:rowOff>76201</xdr:rowOff>
    </xdr:from>
    <xdr:to>
      <xdr:col>0</xdr:col>
      <xdr:colOff>1200151</xdr:colOff>
      <xdr:row>3</xdr:row>
      <xdr:rowOff>966318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76487CD5-72D3-4ACB-8FFE-3C3C7B7C6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134" t="6594"/>
        <a:stretch/>
      </xdr:blipFill>
      <xdr:spPr>
        <a:xfrm>
          <a:off x="304801" y="1828801"/>
          <a:ext cx="895350" cy="8901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</xdr:row>
      <xdr:rowOff>66675</xdr:rowOff>
    </xdr:from>
    <xdr:to>
      <xdr:col>0</xdr:col>
      <xdr:colOff>1590675</xdr:colOff>
      <xdr:row>2</xdr:row>
      <xdr:rowOff>1647825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290CC322-82C4-4B4F-8E79-7F9F6668A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2975"/>
          <a:ext cx="1581150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E6E2B-AC0F-45AB-AEA3-F2E6CE120918}">
  <sheetPr>
    <pageSetUpPr fitToPage="1"/>
  </sheetPr>
  <dimension ref="A1:XFC271"/>
  <sheetViews>
    <sheetView tabSelected="1" topLeftCell="A117" zoomScale="86" zoomScaleNormal="86" workbookViewId="0">
      <selection activeCell="C141" sqref="C141"/>
    </sheetView>
  </sheetViews>
  <sheetFormatPr defaultRowHeight="15"/>
  <cols>
    <col min="1" max="1" width="26.7109375" customWidth="1"/>
    <col min="2" max="2" width="22.140625" customWidth="1"/>
    <col min="3" max="3" width="64.28515625" customWidth="1"/>
    <col min="4" max="5" width="21.42578125" customWidth="1"/>
    <col min="6" max="6" width="14.85546875" style="1" customWidth="1"/>
    <col min="7" max="7" width="19" style="1" hidden="1" customWidth="1"/>
    <col min="8" max="170" width="9.140625" style="1"/>
  </cols>
  <sheetData>
    <row r="1" spans="1:7" ht="39" customHeight="1">
      <c r="A1" s="111" t="s">
        <v>438</v>
      </c>
      <c r="B1" s="112"/>
      <c r="C1" s="112"/>
      <c r="D1" s="112"/>
      <c r="E1" s="112"/>
      <c r="F1" s="112"/>
      <c r="G1" s="112"/>
    </row>
    <row r="2" spans="1:7" ht="55.5" customHeight="1">
      <c r="A2" s="17" t="s">
        <v>321</v>
      </c>
      <c r="B2" s="17" t="s">
        <v>0</v>
      </c>
      <c r="C2" s="17" t="s">
        <v>1</v>
      </c>
      <c r="D2" s="17" t="s">
        <v>440</v>
      </c>
      <c r="E2" s="17" t="s">
        <v>518</v>
      </c>
      <c r="F2" s="28" t="s">
        <v>441</v>
      </c>
      <c r="G2" s="17" t="s">
        <v>501</v>
      </c>
    </row>
    <row r="3" spans="1:7" ht="19.5" customHeight="1">
      <c r="A3" s="117" t="s">
        <v>297</v>
      </c>
      <c r="B3" s="118"/>
      <c r="C3" s="118"/>
      <c r="D3" s="118"/>
      <c r="E3" s="118"/>
      <c r="F3" s="118"/>
      <c r="G3" s="119"/>
    </row>
    <row r="4" spans="1:7" ht="18.75" customHeight="1">
      <c r="A4" s="102" t="s">
        <v>380</v>
      </c>
      <c r="B4" s="103"/>
      <c r="C4" s="103"/>
      <c r="D4" s="103"/>
      <c r="E4" s="103"/>
      <c r="F4" s="103"/>
      <c r="G4" s="104"/>
    </row>
    <row r="5" spans="1:7" ht="44.25" customHeight="1">
      <c r="A5" s="130"/>
      <c r="B5" s="6" t="s">
        <v>2</v>
      </c>
      <c r="C5" s="7" t="s">
        <v>381</v>
      </c>
      <c r="D5" s="10">
        <v>3654</v>
      </c>
      <c r="E5" s="10">
        <v>4190</v>
      </c>
      <c r="F5" s="27">
        <f>(E5-D5)/D5</f>
        <v>0.14668856048166393</v>
      </c>
      <c r="G5" s="10"/>
    </row>
    <row r="6" spans="1:7" ht="41.25" customHeight="1">
      <c r="A6" s="130"/>
      <c r="B6" s="6" t="s">
        <v>3</v>
      </c>
      <c r="C6" s="7" t="s">
        <v>305</v>
      </c>
      <c r="D6" s="10">
        <v>3907</v>
      </c>
      <c r="E6" s="10">
        <v>4200</v>
      </c>
      <c r="F6" s="27">
        <f>(E6-D6)/D6</f>
        <v>7.4993601228564119E-2</v>
      </c>
      <c r="G6" s="10"/>
    </row>
    <row r="7" spans="1:7" ht="18" customHeight="1">
      <c r="A7" s="102" t="s">
        <v>382</v>
      </c>
      <c r="B7" s="103"/>
      <c r="C7" s="103"/>
      <c r="D7" s="103"/>
      <c r="E7" s="103"/>
      <c r="F7" s="103"/>
      <c r="G7" s="104"/>
    </row>
    <row r="8" spans="1:7" ht="75" customHeight="1">
      <c r="A8" s="3"/>
      <c r="B8" s="6" t="s">
        <v>4</v>
      </c>
      <c r="C8" s="7" t="s">
        <v>341</v>
      </c>
      <c r="D8" s="10">
        <v>4715</v>
      </c>
      <c r="E8" s="10">
        <v>5000</v>
      </c>
      <c r="F8" s="27">
        <f>(E8-D8)/D8</f>
        <v>6.0445387062566275E-2</v>
      </c>
      <c r="G8" s="10"/>
    </row>
    <row r="9" spans="1:7">
      <c r="A9" s="102" t="s">
        <v>281</v>
      </c>
      <c r="B9" s="103"/>
      <c r="C9" s="103"/>
      <c r="D9" s="103"/>
      <c r="E9" s="103"/>
      <c r="F9" s="103"/>
      <c r="G9" s="104"/>
    </row>
    <row r="10" spans="1:7" ht="18">
      <c r="A10" s="80" t="s">
        <v>383</v>
      </c>
      <c r="B10" s="81"/>
      <c r="C10" s="81"/>
      <c r="D10" s="11">
        <f>SUM(D11:D12)</f>
        <v>5449</v>
      </c>
      <c r="E10" s="11">
        <f>SUM(E11:E12)</f>
        <v>5600</v>
      </c>
      <c r="F10" s="29">
        <f t="shared" ref="F10:F51" si="0">(E10-D10)/D10</f>
        <v>2.7711506698476784E-2</v>
      </c>
      <c r="G10" s="11">
        <f>SUM(G11:G12)</f>
        <v>0</v>
      </c>
    </row>
    <row r="11" spans="1:7" ht="42.75" customHeight="1">
      <c r="A11" s="82"/>
      <c r="B11" s="6" t="s">
        <v>296</v>
      </c>
      <c r="C11" s="7" t="s">
        <v>357</v>
      </c>
      <c r="D11" s="10">
        <v>4999</v>
      </c>
      <c r="E11" s="10">
        <v>5133</v>
      </c>
      <c r="F11" s="27">
        <f t="shared" si="0"/>
        <v>2.6805361072214443E-2</v>
      </c>
      <c r="G11" s="10"/>
    </row>
    <row r="12" spans="1:7" ht="43.5" customHeight="1">
      <c r="A12" s="84"/>
      <c r="B12" s="6" t="s">
        <v>208</v>
      </c>
      <c r="C12" s="7" t="s">
        <v>209</v>
      </c>
      <c r="D12" s="10">
        <v>450</v>
      </c>
      <c r="E12" s="10">
        <v>467</v>
      </c>
      <c r="F12" s="27">
        <f t="shared" si="0"/>
        <v>3.7777777777777778E-2</v>
      </c>
      <c r="G12" s="10"/>
    </row>
    <row r="13" spans="1:7" ht="21" customHeight="1">
      <c r="A13" s="80" t="s">
        <v>384</v>
      </c>
      <c r="B13" s="81"/>
      <c r="C13" s="81"/>
      <c r="D13" s="50">
        <f>SUM(D14:D15)</f>
        <v>6500</v>
      </c>
      <c r="E13" s="50">
        <f>SUM(E14:E15)</f>
        <v>6700</v>
      </c>
      <c r="F13" s="51">
        <f t="shared" si="0"/>
        <v>3.0769230769230771E-2</v>
      </c>
      <c r="G13" s="50">
        <f>SUM(G14:G15)</f>
        <v>0</v>
      </c>
    </row>
    <row r="14" spans="1:7" ht="46.5" customHeight="1">
      <c r="A14" s="85"/>
      <c r="B14" s="8" t="s">
        <v>322</v>
      </c>
      <c r="C14" s="8" t="s">
        <v>350</v>
      </c>
      <c r="D14" s="10">
        <v>6050</v>
      </c>
      <c r="E14" s="10">
        <v>6233</v>
      </c>
      <c r="F14" s="27">
        <f t="shared" si="0"/>
        <v>3.0247933884297522E-2</v>
      </c>
      <c r="G14" s="10"/>
    </row>
    <row r="15" spans="1:7" ht="25.5" customHeight="1">
      <c r="A15" s="86"/>
      <c r="B15" s="6" t="s">
        <v>208</v>
      </c>
      <c r="C15" s="7" t="s">
        <v>209</v>
      </c>
      <c r="D15" s="10">
        <v>450</v>
      </c>
      <c r="E15" s="10">
        <v>467</v>
      </c>
      <c r="F15" s="27">
        <f t="shared" si="0"/>
        <v>3.7777777777777778E-2</v>
      </c>
      <c r="G15" s="10"/>
    </row>
    <row r="16" spans="1:7" ht="16.5" customHeight="1">
      <c r="A16" s="80" t="s">
        <v>385</v>
      </c>
      <c r="B16" s="81"/>
      <c r="C16" s="81"/>
      <c r="D16" s="11">
        <f>SUM(D17:D20)</f>
        <v>5700</v>
      </c>
      <c r="E16" s="11">
        <f>SUM(E17:E20)</f>
        <v>5900</v>
      </c>
      <c r="F16" s="29">
        <f t="shared" si="0"/>
        <v>3.5087719298245612E-2</v>
      </c>
      <c r="G16" s="11">
        <f>SUM(G17:G20)</f>
        <v>0</v>
      </c>
    </row>
    <row r="17" spans="1:7" ht="42.75" customHeight="1">
      <c r="A17" s="85"/>
      <c r="B17" s="8" t="s">
        <v>324</v>
      </c>
      <c r="C17" s="8" t="s">
        <v>358</v>
      </c>
      <c r="D17" s="10">
        <v>4727</v>
      </c>
      <c r="E17" s="10">
        <v>4889</v>
      </c>
      <c r="F17" s="27">
        <f t="shared" si="0"/>
        <v>3.4271207954305057E-2</v>
      </c>
      <c r="G17" s="10"/>
    </row>
    <row r="18" spans="1:7" ht="18.75">
      <c r="A18" s="86"/>
      <c r="B18" s="9" t="s">
        <v>208</v>
      </c>
      <c r="C18" s="9" t="s">
        <v>209</v>
      </c>
      <c r="D18" s="10">
        <v>450</v>
      </c>
      <c r="E18" s="10">
        <v>467</v>
      </c>
      <c r="F18" s="27">
        <f t="shared" si="0"/>
        <v>3.7777777777777778E-2</v>
      </c>
      <c r="G18" s="10"/>
    </row>
    <row r="19" spans="1:7" ht="18.75">
      <c r="A19" s="86"/>
      <c r="B19" s="8" t="s">
        <v>231</v>
      </c>
      <c r="C19" s="8" t="s">
        <v>295</v>
      </c>
      <c r="D19" s="10">
        <v>44</v>
      </c>
      <c r="E19" s="10">
        <v>46</v>
      </c>
      <c r="F19" s="27">
        <f t="shared" si="0"/>
        <v>4.5454545454545456E-2</v>
      </c>
      <c r="G19" s="10"/>
    </row>
    <row r="20" spans="1:7" ht="15.75" customHeight="1">
      <c r="A20" s="87"/>
      <c r="B20" s="8" t="s">
        <v>226</v>
      </c>
      <c r="C20" s="8" t="s">
        <v>294</v>
      </c>
      <c r="D20" s="10">
        <v>479</v>
      </c>
      <c r="E20" s="10">
        <v>498</v>
      </c>
      <c r="F20" s="27">
        <f t="shared" si="0"/>
        <v>3.9665970772442591E-2</v>
      </c>
      <c r="G20" s="10"/>
    </row>
    <row r="21" spans="1:7" ht="17.25" customHeight="1">
      <c r="A21" s="80" t="s">
        <v>386</v>
      </c>
      <c r="B21" s="81"/>
      <c r="C21" s="81"/>
      <c r="D21" s="11">
        <f>SUM(D22:D24)</f>
        <v>7649</v>
      </c>
      <c r="E21" s="11">
        <f>SUM(E22:E24)</f>
        <v>7900</v>
      </c>
      <c r="F21" s="29">
        <f t="shared" si="0"/>
        <v>3.2814747025755001E-2</v>
      </c>
      <c r="G21" s="11">
        <f>SUM(G22:G24)</f>
        <v>0</v>
      </c>
    </row>
    <row r="22" spans="1:7" ht="42.75" customHeight="1">
      <c r="A22" s="85"/>
      <c r="B22" s="8" t="s">
        <v>325</v>
      </c>
      <c r="C22" s="8" t="s">
        <v>351</v>
      </c>
      <c r="D22" s="10">
        <v>7126</v>
      </c>
      <c r="E22" s="10">
        <v>7356</v>
      </c>
      <c r="F22" s="27">
        <f t="shared" si="0"/>
        <v>3.2276171765366263E-2</v>
      </c>
      <c r="G22" s="10"/>
    </row>
    <row r="23" spans="1:7" ht="18.75">
      <c r="A23" s="86"/>
      <c r="B23" s="8" t="s">
        <v>323</v>
      </c>
      <c r="C23" s="8" t="s">
        <v>294</v>
      </c>
      <c r="D23" s="10">
        <v>479</v>
      </c>
      <c r="E23" s="10">
        <v>498</v>
      </c>
      <c r="F23" s="27">
        <f t="shared" si="0"/>
        <v>3.9665970772442591E-2</v>
      </c>
      <c r="G23" s="10"/>
    </row>
    <row r="24" spans="1:7" ht="18.75">
      <c r="A24" s="86"/>
      <c r="B24" s="8" t="s">
        <v>326</v>
      </c>
      <c r="C24" s="8" t="s">
        <v>295</v>
      </c>
      <c r="D24" s="10">
        <v>44</v>
      </c>
      <c r="E24" s="10">
        <v>46</v>
      </c>
      <c r="F24" s="27">
        <f t="shared" si="0"/>
        <v>4.5454545454545456E-2</v>
      </c>
      <c r="G24" s="10"/>
    </row>
    <row r="25" spans="1:7" ht="15" customHeight="1">
      <c r="A25" s="80" t="s">
        <v>387</v>
      </c>
      <c r="B25" s="81"/>
      <c r="C25" s="81"/>
      <c r="D25" s="11">
        <f>SUM(D26:D28)</f>
        <v>9140</v>
      </c>
      <c r="E25" s="11">
        <f>SUM(E26:E28)</f>
        <v>9450</v>
      </c>
      <c r="F25" s="29">
        <f t="shared" si="0"/>
        <v>3.3916849015317288E-2</v>
      </c>
      <c r="G25" s="11">
        <f>SUM(G26:G28)</f>
        <v>0</v>
      </c>
    </row>
    <row r="26" spans="1:7" ht="43.5" customHeight="1">
      <c r="A26" s="85"/>
      <c r="B26" s="8" t="s">
        <v>327</v>
      </c>
      <c r="C26" s="8" t="s">
        <v>352</v>
      </c>
      <c r="D26" s="10">
        <v>8617</v>
      </c>
      <c r="E26" s="10">
        <v>8906</v>
      </c>
      <c r="F26" s="27">
        <f t="shared" si="0"/>
        <v>3.3538354415689912E-2</v>
      </c>
      <c r="G26" s="10"/>
    </row>
    <row r="27" spans="1:7" ht="18.75">
      <c r="A27" s="86"/>
      <c r="B27" s="8" t="s">
        <v>328</v>
      </c>
      <c r="C27" s="8" t="s">
        <v>294</v>
      </c>
      <c r="D27" s="10">
        <v>479</v>
      </c>
      <c r="E27" s="10">
        <v>498</v>
      </c>
      <c r="F27" s="27">
        <f t="shared" si="0"/>
        <v>3.9665970772442591E-2</v>
      </c>
      <c r="G27" s="10"/>
    </row>
    <row r="28" spans="1:7" ht="19.5" customHeight="1">
      <c r="A28" s="87"/>
      <c r="B28" s="8" t="s">
        <v>336</v>
      </c>
      <c r="C28" s="8" t="s">
        <v>295</v>
      </c>
      <c r="D28" s="10">
        <v>44</v>
      </c>
      <c r="E28" s="10">
        <v>46</v>
      </c>
      <c r="F28" s="27">
        <f t="shared" si="0"/>
        <v>4.5454545454545456E-2</v>
      </c>
      <c r="G28" s="10"/>
    </row>
    <row r="29" spans="1:7" ht="18.75" customHeight="1">
      <c r="A29" s="102" t="s">
        <v>282</v>
      </c>
      <c r="B29" s="103"/>
      <c r="C29" s="103"/>
      <c r="D29" s="103"/>
      <c r="E29" s="103"/>
      <c r="F29" s="103"/>
      <c r="G29" s="104"/>
    </row>
    <row r="30" spans="1:7" ht="15" customHeight="1">
      <c r="A30" s="80" t="s">
        <v>300</v>
      </c>
      <c r="B30" s="81"/>
      <c r="C30" s="81"/>
      <c r="D30" s="11">
        <f>SUM(D31:D33)</f>
        <v>7670</v>
      </c>
      <c r="E30" s="11">
        <f>SUM(E31:E33)</f>
        <v>8000</v>
      </c>
      <c r="F30" s="29">
        <f t="shared" si="0"/>
        <v>4.3024771838331158E-2</v>
      </c>
      <c r="G30" s="11">
        <f>SUM(G31:G33)</f>
        <v>6000</v>
      </c>
    </row>
    <row r="31" spans="1:7" ht="51" customHeight="1">
      <c r="A31" s="82"/>
      <c r="B31" s="6" t="s">
        <v>5</v>
      </c>
      <c r="C31" s="8" t="s">
        <v>353</v>
      </c>
      <c r="D31" s="10">
        <v>7574</v>
      </c>
      <c r="E31" s="10">
        <v>7900</v>
      </c>
      <c r="F31" s="27">
        <f t="shared" si="0"/>
        <v>4.3041985740691839E-2</v>
      </c>
      <c r="G31" s="10">
        <v>5920</v>
      </c>
    </row>
    <row r="32" spans="1:7" ht="17.25" customHeight="1">
      <c r="A32" s="83"/>
      <c r="B32" s="6" t="s">
        <v>213</v>
      </c>
      <c r="C32" s="8" t="s">
        <v>299</v>
      </c>
      <c r="D32" s="10">
        <v>48</v>
      </c>
      <c r="E32" s="10">
        <v>50</v>
      </c>
      <c r="F32" s="27">
        <f t="shared" si="0"/>
        <v>4.1666666666666664E-2</v>
      </c>
      <c r="G32" s="10">
        <v>40</v>
      </c>
    </row>
    <row r="33" spans="1:7" ht="17.25" customHeight="1">
      <c r="A33" s="84"/>
      <c r="B33" s="6" t="s">
        <v>210</v>
      </c>
      <c r="C33" s="8" t="s">
        <v>298</v>
      </c>
      <c r="D33" s="10">
        <v>48</v>
      </c>
      <c r="E33" s="10">
        <v>50</v>
      </c>
      <c r="F33" s="27">
        <f t="shared" si="0"/>
        <v>4.1666666666666664E-2</v>
      </c>
      <c r="G33" s="10">
        <v>40</v>
      </c>
    </row>
    <row r="34" spans="1:7" ht="15" customHeight="1">
      <c r="A34" s="80" t="s">
        <v>302</v>
      </c>
      <c r="B34" s="81"/>
      <c r="C34" s="81"/>
      <c r="D34" s="11">
        <f>SUM(D35:D37)</f>
        <v>8900</v>
      </c>
      <c r="E34" s="11">
        <f>SUM(E35:E37)</f>
        <v>9300</v>
      </c>
      <c r="F34" s="29">
        <f t="shared" si="0"/>
        <v>4.49438202247191E-2</v>
      </c>
      <c r="G34" s="11">
        <f>SUM(G35:G37)</f>
        <v>7000</v>
      </c>
    </row>
    <row r="35" spans="1:7" ht="44.25" customHeight="1">
      <c r="A35" s="82"/>
      <c r="B35" s="6" t="s">
        <v>7</v>
      </c>
      <c r="C35" s="8" t="s">
        <v>355</v>
      </c>
      <c r="D35" s="10">
        <v>8804</v>
      </c>
      <c r="E35" s="10">
        <v>9200</v>
      </c>
      <c r="F35" s="27">
        <f t="shared" si="0"/>
        <v>4.4979554747841891E-2</v>
      </c>
      <c r="G35" s="10">
        <v>6920</v>
      </c>
    </row>
    <row r="36" spans="1:7" ht="18.75" customHeight="1">
      <c r="A36" s="83"/>
      <c r="B36" s="6" t="s">
        <v>213</v>
      </c>
      <c r="C36" s="8" t="s">
        <v>299</v>
      </c>
      <c r="D36" s="10">
        <v>48</v>
      </c>
      <c r="E36" s="10">
        <v>50</v>
      </c>
      <c r="F36" s="27">
        <f t="shared" si="0"/>
        <v>4.1666666666666664E-2</v>
      </c>
      <c r="G36" s="10">
        <v>40</v>
      </c>
    </row>
    <row r="37" spans="1:7" ht="18" customHeight="1">
      <c r="A37" s="84"/>
      <c r="B37" s="6" t="s">
        <v>210</v>
      </c>
      <c r="C37" s="8" t="s">
        <v>298</v>
      </c>
      <c r="D37" s="10">
        <v>48</v>
      </c>
      <c r="E37" s="10">
        <v>50</v>
      </c>
      <c r="F37" s="27">
        <f t="shared" si="0"/>
        <v>4.1666666666666664E-2</v>
      </c>
      <c r="G37" s="10">
        <v>40</v>
      </c>
    </row>
    <row r="38" spans="1:7" ht="15" customHeight="1">
      <c r="A38" s="80" t="s">
        <v>301</v>
      </c>
      <c r="B38" s="81"/>
      <c r="C38" s="81"/>
      <c r="D38" s="11">
        <f>SUM(D39:D44)</f>
        <v>7670</v>
      </c>
      <c r="E38" s="11">
        <f>SUM(E39:E44)</f>
        <v>8000</v>
      </c>
      <c r="F38" s="29">
        <f t="shared" si="0"/>
        <v>4.3024771838331158E-2</v>
      </c>
      <c r="G38" s="11">
        <f>SUM(G39:G44)</f>
        <v>6000</v>
      </c>
    </row>
    <row r="39" spans="1:7" ht="37.5">
      <c r="A39" s="82"/>
      <c r="B39" s="6" t="s">
        <v>6</v>
      </c>
      <c r="C39" s="8" t="s">
        <v>354</v>
      </c>
      <c r="D39" s="10">
        <v>6915</v>
      </c>
      <c r="E39" s="10">
        <v>7214</v>
      </c>
      <c r="F39" s="27">
        <f t="shared" si="0"/>
        <v>4.3239334779464934E-2</v>
      </c>
      <c r="G39" s="10">
        <v>5395</v>
      </c>
    </row>
    <row r="40" spans="1:7" ht="18.75">
      <c r="A40" s="83"/>
      <c r="B40" s="6" t="s">
        <v>213</v>
      </c>
      <c r="C40" s="8" t="s">
        <v>299</v>
      </c>
      <c r="D40" s="10">
        <v>48</v>
      </c>
      <c r="E40" s="10">
        <v>50</v>
      </c>
      <c r="F40" s="27">
        <f t="shared" si="0"/>
        <v>4.1666666666666664E-2</v>
      </c>
      <c r="G40" s="10">
        <v>40</v>
      </c>
    </row>
    <row r="41" spans="1:7" ht="18.75">
      <c r="A41" s="83"/>
      <c r="B41" s="6" t="s">
        <v>210</v>
      </c>
      <c r="C41" s="8" t="s">
        <v>298</v>
      </c>
      <c r="D41" s="10">
        <v>48</v>
      </c>
      <c r="E41" s="10">
        <v>50</v>
      </c>
      <c r="F41" s="27">
        <f t="shared" si="0"/>
        <v>4.1666666666666664E-2</v>
      </c>
      <c r="G41" s="10">
        <v>40</v>
      </c>
    </row>
    <row r="42" spans="1:7" ht="18.75">
      <c r="A42" s="83"/>
      <c r="B42" s="6" t="s">
        <v>226</v>
      </c>
      <c r="C42" s="8" t="s">
        <v>294</v>
      </c>
      <c r="D42" s="10">
        <v>479</v>
      </c>
      <c r="E42" s="10">
        <v>498</v>
      </c>
      <c r="F42" s="27">
        <f t="shared" si="0"/>
        <v>3.9665970772442591E-2</v>
      </c>
      <c r="G42" s="10">
        <v>380</v>
      </c>
    </row>
    <row r="43" spans="1:7" ht="18.75">
      <c r="A43" s="83"/>
      <c r="B43" s="6" t="s">
        <v>231</v>
      </c>
      <c r="C43" s="8" t="s">
        <v>295</v>
      </c>
      <c r="D43" s="10">
        <v>44</v>
      </c>
      <c r="E43" s="10">
        <v>46</v>
      </c>
      <c r="F43" s="27">
        <f t="shared" si="0"/>
        <v>4.5454545454545456E-2</v>
      </c>
      <c r="G43" s="10">
        <v>35</v>
      </c>
    </row>
    <row r="44" spans="1:7" ht="14.25" customHeight="1">
      <c r="A44" s="84"/>
      <c r="B44" s="6" t="s">
        <v>227</v>
      </c>
      <c r="C44" s="8" t="s">
        <v>228</v>
      </c>
      <c r="D44" s="10">
        <v>136</v>
      </c>
      <c r="E44" s="10">
        <v>142</v>
      </c>
      <c r="F44" s="27">
        <f t="shared" si="0"/>
        <v>4.4117647058823532E-2</v>
      </c>
      <c r="G44" s="10">
        <v>110</v>
      </c>
    </row>
    <row r="45" spans="1:7" ht="15" customHeight="1">
      <c r="A45" s="80" t="s">
        <v>303</v>
      </c>
      <c r="B45" s="81"/>
      <c r="C45" s="81"/>
      <c r="D45" s="11">
        <f>SUM(D46:D51)</f>
        <v>8900</v>
      </c>
      <c r="E45" s="11">
        <f>SUM(E46:E51)</f>
        <v>9300</v>
      </c>
      <c r="F45" s="29">
        <f t="shared" si="0"/>
        <v>4.49438202247191E-2</v>
      </c>
      <c r="G45" s="11">
        <f>SUM(G46:G51)</f>
        <v>7000</v>
      </c>
    </row>
    <row r="46" spans="1:7" ht="37.5">
      <c r="A46" s="82"/>
      <c r="B46" s="6" t="s">
        <v>8</v>
      </c>
      <c r="C46" s="8" t="s">
        <v>356</v>
      </c>
      <c r="D46" s="10">
        <v>8145</v>
      </c>
      <c r="E46" s="10">
        <v>8514</v>
      </c>
      <c r="F46" s="27">
        <f t="shared" si="0"/>
        <v>4.5303867403314914E-2</v>
      </c>
      <c r="G46" s="10">
        <v>6395</v>
      </c>
    </row>
    <row r="47" spans="1:7" ht="18.75">
      <c r="A47" s="83"/>
      <c r="B47" s="6" t="s">
        <v>213</v>
      </c>
      <c r="C47" s="8" t="s">
        <v>299</v>
      </c>
      <c r="D47" s="10">
        <v>48</v>
      </c>
      <c r="E47" s="10">
        <v>50</v>
      </c>
      <c r="F47" s="27">
        <f t="shared" si="0"/>
        <v>4.1666666666666664E-2</v>
      </c>
      <c r="G47" s="10">
        <v>40</v>
      </c>
    </row>
    <row r="48" spans="1:7" ht="18.75">
      <c r="A48" s="83"/>
      <c r="B48" s="6" t="s">
        <v>210</v>
      </c>
      <c r="C48" s="8" t="s">
        <v>298</v>
      </c>
      <c r="D48" s="10">
        <v>48</v>
      </c>
      <c r="E48" s="10">
        <v>50</v>
      </c>
      <c r="F48" s="27">
        <f t="shared" si="0"/>
        <v>4.1666666666666664E-2</v>
      </c>
      <c r="G48" s="10">
        <v>40</v>
      </c>
    </row>
    <row r="49" spans="1:16383" ht="18.75">
      <c r="A49" s="83"/>
      <c r="B49" s="6" t="s">
        <v>226</v>
      </c>
      <c r="C49" s="8" t="s">
        <v>294</v>
      </c>
      <c r="D49" s="10">
        <v>479</v>
      </c>
      <c r="E49" s="10">
        <v>498</v>
      </c>
      <c r="F49" s="27">
        <f t="shared" si="0"/>
        <v>3.9665970772442591E-2</v>
      </c>
      <c r="G49" s="10">
        <v>380</v>
      </c>
    </row>
    <row r="50" spans="1:16383" ht="17.25" customHeight="1">
      <c r="A50" s="83"/>
      <c r="B50" s="6" t="s">
        <v>231</v>
      </c>
      <c r="C50" s="8" t="s">
        <v>295</v>
      </c>
      <c r="D50" s="10">
        <v>44</v>
      </c>
      <c r="E50" s="10">
        <v>46</v>
      </c>
      <c r="F50" s="27">
        <f t="shared" si="0"/>
        <v>4.5454545454545456E-2</v>
      </c>
      <c r="G50" s="10">
        <v>35</v>
      </c>
    </row>
    <row r="51" spans="1:16383" ht="15.75" customHeight="1">
      <c r="A51" s="84"/>
      <c r="B51" s="6" t="s">
        <v>227</v>
      </c>
      <c r="C51" s="8" t="s">
        <v>228</v>
      </c>
      <c r="D51" s="10">
        <v>136</v>
      </c>
      <c r="E51" s="10">
        <v>142</v>
      </c>
      <c r="F51" s="27">
        <f t="shared" si="0"/>
        <v>4.4117647058823532E-2</v>
      </c>
      <c r="G51" s="10">
        <v>110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</row>
    <row r="52" spans="1:16383" ht="18.75" customHeight="1">
      <c r="A52" s="120" t="s">
        <v>337</v>
      </c>
      <c r="B52" s="121"/>
      <c r="C52" s="121"/>
      <c r="D52" s="121"/>
      <c r="E52" s="121"/>
      <c r="F52" s="121"/>
      <c r="G52" s="122"/>
      <c r="H52" s="30"/>
      <c r="I52" s="30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  <c r="IS52" s="79"/>
      <c r="IT52" s="79"/>
      <c r="IU52" s="79"/>
      <c r="IV52" s="79"/>
      <c r="IW52" s="79"/>
      <c r="IX52" s="79"/>
      <c r="IY52" s="79"/>
      <c r="IZ52" s="79"/>
      <c r="JA52" s="79"/>
      <c r="JB52" s="79"/>
      <c r="JC52" s="79"/>
      <c r="JD52" s="79"/>
      <c r="JE52" s="79"/>
      <c r="JF52" s="79"/>
      <c r="JG52" s="79"/>
      <c r="JH52" s="79"/>
      <c r="JI52" s="79"/>
      <c r="JJ52" s="79"/>
      <c r="JK52" s="79"/>
      <c r="JL52" s="79"/>
      <c r="JM52" s="79"/>
      <c r="JN52" s="79"/>
      <c r="JO52" s="79"/>
      <c r="JP52" s="79"/>
      <c r="JQ52" s="79"/>
      <c r="JR52" s="79"/>
      <c r="JS52" s="79"/>
      <c r="JT52" s="77"/>
      <c r="JU52" s="77"/>
      <c r="JV52" s="77"/>
      <c r="JW52" s="77"/>
      <c r="JX52" s="78"/>
      <c r="JY52" s="76"/>
      <c r="JZ52" s="77"/>
      <c r="KA52" s="77"/>
      <c r="KB52" s="77"/>
      <c r="KC52" s="78"/>
      <c r="KD52" s="76"/>
      <c r="KE52" s="77"/>
      <c r="KF52" s="77"/>
      <c r="KG52" s="77"/>
      <c r="KH52" s="78"/>
      <c r="KI52" s="76"/>
      <c r="KJ52" s="77"/>
      <c r="KK52" s="77"/>
      <c r="KL52" s="77"/>
      <c r="KM52" s="78"/>
      <c r="KN52" s="76"/>
      <c r="KO52" s="77"/>
      <c r="KP52" s="77"/>
      <c r="KQ52" s="77"/>
      <c r="KR52" s="78"/>
      <c r="KS52" s="76"/>
      <c r="KT52" s="77"/>
      <c r="KU52" s="77"/>
      <c r="KV52" s="77"/>
      <c r="KW52" s="78"/>
      <c r="KX52" s="76"/>
      <c r="KY52" s="77"/>
      <c r="KZ52" s="77"/>
      <c r="LA52" s="77"/>
      <c r="LB52" s="78"/>
      <c r="LC52" s="76"/>
      <c r="LD52" s="77"/>
      <c r="LE52" s="77"/>
      <c r="LF52" s="77"/>
      <c r="LG52" s="78"/>
      <c r="LH52" s="76"/>
      <c r="LI52" s="77"/>
      <c r="LJ52" s="77"/>
      <c r="LK52" s="77"/>
      <c r="LL52" s="78"/>
      <c r="LM52" s="76"/>
      <c r="LN52" s="77"/>
      <c r="LO52" s="77"/>
      <c r="LP52" s="77"/>
      <c r="LQ52" s="78"/>
      <c r="LR52" s="76"/>
      <c r="LS52" s="77"/>
      <c r="LT52" s="77"/>
      <c r="LU52" s="77"/>
      <c r="LV52" s="78"/>
      <c r="LW52" s="76"/>
      <c r="LX52" s="77"/>
      <c r="LY52" s="77"/>
      <c r="LZ52" s="77"/>
      <c r="MA52" s="78"/>
      <c r="MB52" s="76"/>
      <c r="MC52" s="77"/>
      <c r="MD52" s="77"/>
      <c r="ME52" s="77"/>
      <c r="MF52" s="78"/>
      <c r="MG52" s="76"/>
      <c r="MH52" s="77"/>
      <c r="MI52" s="77"/>
      <c r="MJ52" s="77"/>
      <c r="MK52" s="78"/>
      <c r="ML52" s="76"/>
      <c r="MM52" s="77"/>
      <c r="MN52" s="77"/>
      <c r="MO52" s="77"/>
      <c r="MP52" s="78"/>
      <c r="MQ52" s="76"/>
      <c r="MR52" s="77"/>
      <c r="MS52" s="77"/>
      <c r="MT52" s="77"/>
      <c r="MU52" s="78"/>
      <c r="MV52" s="76"/>
      <c r="MW52" s="77"/>
      <c r="MX52" s="77"/>
      <c r="MY52" s="77"/>
      <c r="MZ52" s="78"/>
      <c r="NA52" s="76"/>
      <c r="NB52" s="77"/>
      <c r="NC52" s="77"/>
      <c r="ND52" s="77"/>
      <c r="NE52" s="78"/>
      <c r="NF52" s="76"/>
      <c r="NG52" s="77"/>
      <c r="NH52" s="77"/>
      <c r="NI52" s="77"/>
      <c r="NJ52" s="78"/>
      <c r="NK52" s="76"/>
      <c r="NL52" s="77"/>
      <c r="NM52" s="77"/>
      <c r="NN52" s="77"/>
      <c r="NO52" s="78"/>
      <c r="NP52" s="76"/>
      <c r="NQ52" s="77"/>
      <c r="NR52" s="77"/>
      <c r="NS52" s="77"/>
      <c r="NT52" s="78"/>
      <c r="NU52" s="76"/>
      <c r="NV52" s="77"/>
      <c r="NW52" s="77"/>
      <c r="NX52" s="77"/>
      <c r="NY52" s="78"/>
      <c r="NZ52" s="76"/>
      <c r="OA52" s="77"/>
      <c r="OB52" s="77"/>
      <c r="OC52" s="77"/>
      <c r="OD52" s="78"/>
      <c r="OE52" s="76"/>
      <c r="OF52" s="77"/>
      <c r="OG52" s="77"/>
      <c r="OH52" s="77"/>
      <c r="OI52" s="78"/>
      <c r="OJ52" s="76"/>
      <c r="OK52" s="77"/>
      <c r="OL52" s="77"/>
      <c r="OM52" s="77"/>
      <c r="ON52" s="78"/>
      <c r="OO52" s="76"/>
      <c r="OP52" s="77"/>
      <c r="OQ52" s="77"/>
      <c r="OR52" s="77"/>
      <c r="OS52" s="78"/>
      <c r="OT52" s="76"/>
      <c r="OU52" s="77"/>
      <c r="OV52" s="77"/>
      <c r="OW52" s="77"/>
      <c r="OX52" s="78"/>
      <c r="OY52" s="76"/>
      <c r="OZ52" s="77"/>
      <c r="PA52" s="77"/>
      <c r="PB52" s="77"/>
      <c r="PC52" s="78"/>
      <c r="PD52" s="76"/>
      <c r="PE52" s="77"/>
      <c r="PF52" s="77"/>
      <c r="PG52" s="77"/>
      <c r="PH52" s="78"/>
      <c r="PI52" s="76"/>
      <c r="PJ52" s="77"/>
      <c r="PK52" s="77"/>
      <c r="PL52" s="77"/>
      <c r="PM52" s="78"/>
      <c r="PN52" s="76"/>
      <c r="PO52" s="77"/>
      <c r="PP52" s="77"/>
      <c r="PQ52" s="77"/>
      <c r="PR52" s="78"/>
      <c r="PS52" s="76"/>
      <c r="PT52" s="77"/>
      <c r="PU52" s="77"/>
      <c r="PV52" s="77"/>
      <c r="PW52" s="78"/>
      <c r="PX52" s="76"/>
      <c r="PY52" s="77"/>
      <c r="PZ52" s="77"/>
      <c r="QA52" s="77"/>
      <c r="QB52" s="78"/>
      <c r="QC52" s="76"/>
      <c r="QD52" s="77"/>
      <c r="QE52" s="77"/>
      <c r="QF52" s="77"/>
      <c r="QG52" s="78"/>
      <c r="QH52" s="76"/>
      <c r="QI52" s="77"/>
      <c r="QJ52" s="77"/>
      <c r="QK52" s="77"/>
      <c r="QL52" s="78"/>
      <c r="QM52" s="76"/>
      <c r="QN52" s="77"/>
      <c r="QO52" s="77"/>
      <c r="QP52" s="77"/>
      <c r="QQ52" s="78"/>
      <c r="QR52" s="76"/>
      <c r="QS52" s="77"/>
      <c r="QT52" s="77"/>
      <c r="QU52" s="77"/>
      <c r="QV52" s="78"/>
      <c r="QW52" s="76"/>
      <c r="QX52" s="77"/>
      <c r="QY52" s="77"/>
      <c r="QZ52" s="77"/>
      <c r="RA52" s="78"/>
      <c r="RB52" s="76"/>
      <c r="RC52" s="77"/>
      <c r="RD52" s="77"/>
      <c r="RE52" s="77"/>
      <c r="RF52" s="78"/>
      <c r="RG52" s="76"/>
      <c r="RH52" s="77"/>
      <c r="RI52" s="77"/>
      <c r="RJ52" s="77"/>
      <c r="RK52" s="78"/>
      <c r="RL52" s="76"/>
      <c r="RM52" s="77"/>
      <c r="RN52" s="77"/>
      <c r="RO52" s="77"/>
      <c r="RP52" s="78"/>
      <c r="RQ52" s="76"/>
      <c r="RR52" s="77"/>
      <c r="RS52" s="77"/>
      <c r="RT52" s="77"/>
      <c r="RU52" s="78"/>
      <c r="RV52" s="76"/>
      <c r="RW52" s="77"/>
      <c r="RX52" s="77"/>
      <c r="RY52" s="77"/>
      <c r="RZ52" s="78"/>
      <c r="SA52" s="76"/>
      <c r="SB52" s="77"/>
      <c r="SC52" s="77"/>
      <c r="SD52" s="77"/>
      <c r="SE52" s="78"/>
      <c r="SF52" s="76"/>
      <c r="SG52" s="77"/>
      <c r="SH52" s="77"/>
      <c r="SI52" s="77"/>
      <c r="SJ52" s="78"/>
      <c r="SK52" s="76"/>
      <c r="SL52" s="77"/>
      <c r="SM52" s="77"/>
      <c r="SN52" s="77"/>
      <c r="SO52" s="78"/>
      <c r="SP52" s="76"/>
      <c r="SQ52" s="77"/>
      <c r="SR52" s="77"/>
      <c r="SS52" s="77"/>
      <c r="ST52" s="78"/>
      <c r="SU52" s="76"/>
      <c r="SV52" s="77"/>
      <c r="SW52" s="77"/>
      <c r="SX52" s="77"/>
      <c r="SY52" s="78"/>
      <c r="SZ52" s="76"/>
      <c r="TA52" s="77"/>
      <c r="TB52" s="77"/>
      <c r="TC52" s="77"/>
      <c r="TD52" s="78"/>
      <c r="TE52" s="76"/>
      <c r="TF52" s="77"/>
      <c r="TG52" s="77"/>
      <c r="TH52" s="77"/>
      <c r="TI52" s="78"/>
      <c r="TJ52" s="76"/>
      <c r="TK52" s="77"/>
      <c r="TL52" s="77"/>
      <c r="TM52" s="77"/>
      <c r="TN52" s="78"/>
      <c r="TO52" s="76"/>
      <c r="TP52" s="77"/>
      <c r="TQ52" s="77"/>
      <c r="TR52" s="77"/>
      <c r="TS52" s="78"/>
      <c r="TT52" s="76"/>
      <c r="TU52" s="77"/>
      <c r="TV52" s="77"/>
      <c r="TW52" s="77"/>
      <c r="TX52" s="78"/>
      <c r="TY52" s="76"/>
      <c r="TZ52" s="77"/>
      <c r="UA52" s="77"/>
      <c r="UB52" s="77"/>
      <c r="UC52" s="78"/>
      <c r="UD52" s="76"/>
      <c r="UE52" s="77"/>
      <c r="UF52" s="77"/>
      <c r="UG52" s="77"/>
      <c r="UH52" s="78"/>
      <c r="UI52" s="76"/>
      <c r="UJ52" s="77"/>
      <c r="UK52" s="77"/>
      <c r="UL52" s="77"/>
      <c r="UM52" s="78"/>
      <c r="UN52" s="76"/>
      <c r="UO52" s="77"/>
      <c r="UP52" s="77"/>
      <c r="UQ52" s="77"/>
      <c r="UR52" s="78"/>
      <c r="US52" s="76"/>
      <c r="UT52" s="77"/>
      <c r="UU52" s="77"/>
      <c r="UV52" s="77"/>
      <c r="UW52" s="78"/>
      <c r="UX52" s="76"/>
      <c r="UY52" s="77"/>
      <c r="UZ52" s="77"/>
      <c r="VA52" s="77"/>
      <c r="VB52" s="78"/>
      <c r="VC52" s="76"/>
      <c r="VD52" s="77"/>
      <c r="VE52" s="77"/>
      <c r="VF52" s="77"/>
      <c r="VG52" s="78"/>
      <c r="VH52" s="76"/>
      <c r="VI52" s="77"/>
      <c r="VJ52" s="77"/>
      <c r="VK52" s="77"/>
      <c r="VL52" s="78"/>
      <c r="VM52" s="76"/>
      <c r="VN52" s="77"/>
      <c r="VO52" s="77"/>
      <c r="VP52" s="77"/>
      <c r="VQ52" s="78"/>
      <c r="VR52" s="76"/>
      <c r="VS52" s="77"/>
      <c r="VT52" s="77"/>
      <c r="VU52" s="77"/>
      <c r="VV52" s="78"/>
      <c r="VW52" s="76"/>
      <c r="VX52" s="77"/>
      <c r="VY52" s="77"/>
      <c r="VZ52" s="77"/>
      <c r="WA52" s="78"/>
      <c r="WB52" s="76"/>
      <c r="WC52" s="77"/>
      <c r="WD52" s="77"/>
      <c r="WE52" s="77"/>
      <c r="WF52" s="78"/>
      <c r="WG52" s="76"/>
      <c r="WH52" s="77"/>
      <c r="WI52" s="77"/>
      <c r="WJ52" s="77"/>
      <c r="WK52" s="78"/>
      <c r="WL52" s="76"/>
      <c r="WM52" s="77"/>
      <c r="WN52" s="77"/>
      <c r="WO52" s="77"/>
      <c r="WP52" s="78"/>
      <c r="WQ52" s="76"/>
      <c r="WR52" s="77"/>
      <c r="WS52" s="77"/>
      <c r="WT52" s="77"/>
      <c r="WU52" s="78"/>
      <c r="WV52" s="76"/>
      <c r="WW52" s="77"/>
      <c r="WX52" s="77"/>
      <c r="WY52" s="77"/>
      <c r="WZ52" s="78"/>
      <c r="XA52" s="76"/>
      <c r="XB52" s="77"/>
      <c r="XC52" s="77"/>
      <c r="XD52" s="77"/>
      <c r="XE52" s="78"/>
      <c r="XF52" s="76"/>
      <c r="XG52" s="77"/>
      <c r="XH52" s="77"/>
      <c r="XI52" s="77"/>
      <c r="XJ52" s="78"/>
      <c r="XK52" s="76"/>
      <c r="XL52" s="77"/>
      <c r="XM52" s="77"/>
      <c r="XN52" s="77"/>
      <c r="XO52" s="78"/>
      <c r="XP52" s="76"/>
      <c r="XQ52" s="77"/>
      <c r="XR52" s="77"/>
      <c r="XS52" s="77"/>
      <c r="XT52" s="78"/>
      <c r="XU52" s="76"/>
      <c r="XV52" s="77"/>
      <c r="XW52" s="77"/>
      <c r="XX52" s="77"/>
      <c r="XY52" s="78"/>
      <c r="XZ52" s="76"/>
      <c r="YA52" s="77"/>
      <c r="YB52" s="77"/>
      <c r="YC52" s="77"/>
      <c r="YD52" s="78"/>
      <c r="YE52" s="76"/>
      <c r="YF52" s="77"/>
      <c r="YG52" s="77"/>
      <c r="YH52" s="77"/>
      <c r="YI52" s="78"/>
      <c r="YJ52" s="76"/>
      <c r="YK52" s="77"/>
      <c r="YL52" s="77"/>
      <c r="YM52" s="77"/>
      <c r="YN52" s="78"/>
      <c r="YO52" s="76"/>
      <c r="YP52" s="77"/>
      <c r="YQ52" s="77"/>
      <c r="YR52" s="77"/>
      <c r="YS52" s="78"/>
      <c r="YT52" s="76"/>
      <c r="YU52" s="77"/>
      <c r="YV52" s="77"/>
      <c r="YW52" s="77"/>
      <c r="YX52" s="78"/>
      <c r="YY52" s="76"/>
      <c r="YZ52" s="77"/>
      <c r="ZA52" s="77"/>
      <c r="ZB52" s="77"/>
      <c r="ZC52" s="78"/>
      <c r="ZD52" s="76"/>
      <c r="ZE52" s="77"/>
      <c r="ZF52" s="77"/>
      <c r="ZG52" s="77"/>
      <c r="ZH52" s="78"/>
      <c r="ZI52" s="76"/>
      <c r="ZJ52" s="77"/>
      <c r="ZK52" s="77"/>
      <c r="ZL52" s="77"/>
      <c r="ZM52" s="78"/>
      <c r="ZN52" s="76"/>
      <c r="ZO52" s="77"/>
      <c r="ZP52" s="77"/>
      <c r="ZQ52" s="77"/>
      <c r="ZR52" s="78"/>
      <c r="ZS52" s="76"/>
      <c r="ZT52" s="77"/>
      <c r="ZU52" s="77"/>
      <c r="ZV52" s="77"/>
      <c r="ZW52" s="78"/>
      <c r="ZX52" s="76"/>
      <c r="ZY52" s="77"/>
      <c r="ZZ52" s="77"/>
      <c r="AAA52" s="77"/>
      <c r="AAB52" s="78"/>
      <c r="AAC52" s="76"/>
      <c r="AAD52" s="77"/>
      <c r="AAE52" s="77"/>
      <c r="AAF52" s="77"/>
      <c r="AAG52" s="78"/>
      <c r="AAH52" s="76"/>
      <c r="AAI52" s="77"/>
      <c r="AAJ52" s="77"/>
      <c r="AAK52" s="77"/>
      <c r="AAL52" s="78"/>
      <c r="AAM52" s="76"/>
      <c r="AAN52" s="77"/>
      <c r="AAO52" s="77"/>
      <c r="AAP52" s="77"/>
      <c r="AAQ52" s="78"/>
      <c r="AAR52" s="76"/>
      <c r="AAS52" s="77"/>
      <c r="AAT52" s="77"/>
      <c r="AAU52" s="77"/>
      <c r="AAV52" s="78"/>
      <c r="AAW52" s="76"/>
      <c r="AAX52" s="77"/>
      <c r="AAY52" s="77"/>
      <c r="AAZ52" s="77"/>
      <c r="ABA52" s="78"/>
      <c r="ABB52" s="76"/>
      <c r="ABC52" s="77"/>
      <c r="ABD52" s="77"/>
      <c r="ABE52" s="77"/>
      <c r="ABF52" s="78"/>
      <c r="ABG52" s="76"/>
      <c r="ABH52" s="77"/>
      <c r="ABI52" s="77"/>
      <c r="ABJ52" s="77"/>
      <c r="ABK52" s="78"/>
      <c r="ABL52" s="76"/>
      <c r="ABM52" s="77"/>
      <c r="ABN52" s="77"/>
      <c r="ABO52" s="77"/>
      <c r="ABP52" s="78"/>
      <c r="ABQ52" s="76"/>
      <c r="ABR52" s="77"/>
      <c r="ABS52" s="77"/>
      <c r="ABT52" s="77"/>
      <c r="ABU52" s="78"/>
      <c r="ABV52" s="76"/>
      <c r="ABW52" s="77"/>
      <c r="ABX52" s="77"/>
      <c r="ABY52" s="77"/>
      <c r="ABZ52" s="78"/>
      <c r="ACA52" s="76"/>
      <c r="ACB52" s="77"/>
      <c r="ACC52" s="77"/>
      <c r="ACD52" s="77"/>
      <c r="ACE52" s="78"/>
      <c r="ACF52" s="76"/>
      <c r="ACG52" s="77"/>
      <c r="ACH52" s="77"/>
      <c r="ACI52" s="77"/>
      <c r="ACJ52" s="78"/>
      <c r="ACK52" s="76"/>
      <c r="ACL52" s="77"/>
      <c r="ACM52" s="77"/>
      <c r="ACN52" s="77"/>
      <c r="ACO52" s="78"/>
      <c r="ACP52" s="76"/>
      <c r="ACQ52" s="77"/>
      <c r="ACR52" s="77"/>
      <c r="ACS52" s="77"/>
      <c r="ACT52" s="78"/>
      <c r="ACU52" s="76"/>
      <c r="ACV52" s="77"/>
      <c r="ACW52" s="77"/>
      <c r="ACX52" s="77"/>
      <c r="ACY52" s="78"/>
      <c r="ACZ52" s="76"/>
      <c r="ADA52" s="77"/>
      <c r="ADB52" s="77"/>
      <c r="ADC52" s="77"/>
      <c r="ADD52" s="78"/>
      <c r="ADE52" s="76"/>
      <c r="ADF52" s="77"/>
      <c r="ADG52" s="77"/>
      <c r="ADH52" s="77"/>
      <c r="ADI52" s="78"/>
      <c r="ADJ52" s="76"/>
      <c r="ADK52" s="77"/>
      <c r="ADL52" s="77"/>
      <c r="ADM52" s="77"/>
      <c r="ADN52" s="78"/>
      <c r="ADO52" s="76"/>
      <c r="ADP52" s="77"/>
      <c r="ADQ52" s="77"/>
      <c r="ADR52" s="77"/>
      <c r="ADS52" s="78"/>
      <c r="ADT52" s="76"/>
      <c r="ADU52" s="77"/>
      <c r="ADV52" s="77"/>
      <c r="ADW52" s="77"/>
      <c r="ADX52" s="78"/>
      <c r="ADY52" s="76"/>
      <c r="ADZ52" s="77"/>
      <c r="AEA52" s="77"/>
      <c r="AEB52" s="77"/>
      <c r="AEC52" s="78"/>
      <c r="AED52" s="76"/>
      <c r="AEE52" s="77"/>
      <c r="AEF52" s="77"/>
      <c r="AEG52" s="77"/>
      <c r="AEH52" s="78"/>
      <c r="AEI52" s="76"/>
      <c r="AEJ52" s="77"/>
      <c r="AEK52" s="77"/>
      <c r="AEL52" s="77"/>
      <c r="AEM52" s="78"/>
      <c r="AEN52" s="76"/>
      <c r="AEO52" s="77"/>
      <c r="AEP52" s="77"/>
      <c r="AEQ52" s="77"/>
      <c r="AER52" s="78"/>
      <c r="AES52" s="76"/>
      <c r="AET52" s="77"/>
      <c r="AEU52" s="77"/>
      <c r="AEV52" s="77"/>
      <c r="AEW52" s="78"/>
      <c r="AEX52" s="76"/>
      <c r="AEY52" s="77"/>
      <c r="AEZ52" s="77"/>
      <c r="AFA52" s="77"/>
      <c r="AFB52" s="78"/>
      <c r="AFC52" s="76"/>
      <c r="AFD52" s="77"/>
      <c r="AFE52" s="77"/>
      <c r="AFF52" s="77"/>
      <c r="AFG52" s="78"/>
      <c r="AFH52" s="76"/>
      <c r="AFI52" s="77"/>
      <c r="AFJ52" s="77"/>
      <c r="AFK52" s="77"/>
      <c r="AFL52" s="78"/>
      <c r="AFM52" s="76"/>
      <c r="AFN52" s="77"/>
      <c r="AFO52" s="77"/>
      <c r="AFP52" s="77"/>
      <c r="AFQ52" s="78"/>
      <c r="AFR52" s="76"/>
      <c r="AFS52" s="77"/>
      <c r="AFT52" s="77"/>
      <c r="AFU52" s="77"/>
      <c r="AFV52" s="78"/>
      <c r="AFW52" s="76"/>
      <c r="AFX52" s="77"/>
      <c r="AFY52" s="77"/>
      <c r="AFZ52" s="77"/>
      <c r="AGA52" s="78"/>
      <c r="AGB52" s="76"/>
      <c r="AGC52" s="77"/>
      <c r="AGD52" s="77"/>
      <c r="AGE52" s="77"/>
      <c r="AGF52" s="78"/>
      <c r="AGG52" s="76"/>
      <c r="AGH52" s="77"/>
      <c r="AGI52" s="77"/>
      <c r="AGJ52" s="77"/>
      <c r="AGK52" s="78"/>
      <c r="AGL52" s="76"/>
      <c r="AGM52" s="77"/>
      <c r="AGN52" s="77"/>
      <c r="AGO52" s="77"/>
      <c r="AGP52" s="78"/>
      <c r="AGQ52" s="76"/>
      <c r="AGR52" s="77"/>
      <c r="AGS52" s="77"/>
      <c r="AGT52" s="77"/>
      <c r="AGU52" s="78"/>
      <c r="AGV52" s="76"/>
      <c r="AGW52" s="77"/>
      <c r="AGX52" s="77"/>
      <c r="AGY52" s="77"/>
      <c r="AGZ52" s="78"/>
      <c r="AHA52" s="76"/>
      <c r="AHB52" s="77"/>
      <c r="AHC52" s="77"/>
      <c r="AHD52" s="77"/>
      <c r="AHE52" s="78"/>
      <c r="AHF52" s="76"/>
      <c r="AHG52" s="77"/>
      <c r="AHH52" s="77"/>
      <c r="AHI52" s="77"/>
      <c r="AHJ52" s="78"/>
      <c r="AHK52" s="76"/>
      <c r="AHL52" s="77"/>
      <c r="AHM52" s="77"/>
      <c r="AHN52" s="77"/>
      <c r="AHO52" s="78"/>
      <c r="AHP52" s="76"/>
      <c r="AHQ52" s="77"/>
      <c r="AHR52" s="77"/>
      <c r="AHS52" s="77"/>
      <c r="AHT52" s="78"/>
      <c r="AHU52" s="76"/>
      <c r="AHV52" s="77"/>
      <c r="AHW52" s="77"/>
      <c r="AHX52" s="77"/>
      <c r="AHY52" s="78"/>
      <c r="AHZ52" s="76"/>
      <c r="AIA52" s="77"/>
      <c r="AIB52" s="77"/>
      <c r="AIC52" s="77"/>
      <c r="AID52" s="78"/>
      <c r="AIE52" s="76"/>
      <c r="AIF52" s="77"/>
      <c r="AIG52" s="77"/>
      <c r="AIH52" s="77"/>
      <c r="AII52" s="78"/>
      <c r="AIJ52" s="76"/>
      <c r="AIK52" s="77"/>
      <c r="AIL52" s="77"/>
      <c r="AIM52" s="77"/>
      <c r="AIN52" s="78"/>
      <c r="AIO52" s="76"/>
      <c r="AIP52" s="77"/>
      <c r="AIQ52" s="77"/>
      <c r="AIR52" s="77"/>
      <c r="AIS52" s="78"/>
      <c r="AIT52" s="76"/>
      <c r="AIU52" s="77"/>
      <c r="AIV52" s="77"/>
      <c r="AIW52" s="77"/>
      <c r="AIX52" s="78"/>
      <c r="AIY52" s="76"/>
      <c r="AIZ52" s="77"/>
      <c r="AJA52" s="77"/>
      <c r="AJB52" s="77"/>
      <c r="AJC52" s="78"/>
      <c r="AJD52" s="76"/>
      <c r="AJE52" s="77"/>
      <c r="AJF52" s="77"/>
      <c r="AJG52" s="77"/>
      <c r="AJH52" s="78"/>
      <c r="AJI52" s="76"/>
      <c r="AJJ52" s="77"/>
      <c r="AJK52" s="77"/>
      <c r="AJL52" s="77"/>
      <c r="AJM52" s="78"/>
      <c r="AJN52" s="76"/>
      <c r="AJO52" s="77"/>
      <c r="AJP52" s="77"/>
      <c r="AJQ52" s="77"/>
      <c r="AJR52" s="78"/>
      <c r="AJS52" s="76"/>
      <c r="AJT52" s="77"/>
      <c r="AJU52" s="77"/>
      <c r="AJV52" s="77"/>
      <c r="AJW52" s="78"/>
      <c r="AJX52" s="76"/>
      <c r="AJY52" s="77"/>
      <c r="AJZ52" s="77"/>
      <c r="AKA52" s="77"/>
      <c r="AKB52" s="78"/>
      <c r="AKC52" s="76"/>
      <c r="AKD52" s="77"/>
      <c r="AKE52" s="77"/>
      <c r="AKF52" s="77"/>
      <c r="AKG52" s="78"/>
      <c r="AKH52" s="76"/>
      <c r="AKI52" s="77"/>
      <c r="AKJ52" s="77"/>
      <c r="AKK52" s="77"/>
      <c r="AKL52" s="78"/>
      <c r="AKM52" s="76"/>
      <c r="AKN52" s="77"/>
      <c r="AKO52" s="77"/>
      <c r="AKP52" s="77"/>
      <c r="AKQ52" s="78"/>
      <c r="AKR52" s="76"/>
      <c r="AKS52" s="77"/>
      <c r="AKT52" s="77"/>
      <c r="AKU52" s="77"/>
      <c r="AKV52" s="78"/>
      <c r="AKW52" s="76"/>
      <c r="AKX52" s="77"/>
      <c r="AKY52" s="77"/>
      <c r="AKZ52" s="77"/>
      <c r="ALA52" s="78"/>
      <c r="ALB52" s="76"/>
      <c r="ALC52" s="77"/>
      <c r="ALD52" s="77"/>
      <c r="ALE52" s="77"/>
      <c r="ALF52" s="78"/>
      <c r="ALG52" s="76"/>
      <c r="ALH52" s="77"/>
      <c r="ALI52" s="77"/>
      <c r="ALJ52" s="77"/>
      <c r="ALK52" s="78"/>
      <c r="ALL52" s="76"/>
      <c r="ALM52" s="77"/>
      <c r="ALN52" s="77"/>
      <c r="ALO52" s="77"/>
      <c r="ALP52" s="78"/>
      <c r="ALQ52" s="76"/>
      <c r="ALR52" s="77"/>
      <c r="ALS52" s="77"/>
      <c r="ALT52" s="77"/>
      <c r="ALU52" s="78"/>
      <c r="ALV52" s="76"/>
      <c r="ALW52" s="77"/>
      <c r="ALX52" s="77"/>
      <c r="ALY52" s="77"/>
      <c r="ALZ52" s="78"/>
      <c r="AMA52" s="76"/>
      <c r="AMB52" s="77"/>
      <c r="AMC52" s="77"/>
      <c r="AMD52" s="77"/>
      <c r="AME52" s="78"/>
      <c r="AMF52" s="76"/>
      <c r="AMG52" s="77"/>
      <c r="AMH52" s="77"/>
      <c r="AMI52" s="77"/>
      <c r="AMJ52" s="78"/>
      <c r="AMK52" s="76"/>
      <c r="AML52" s="77"/>
      <c r="AMM52" s="77"/>
      <c r="AMN52" s="77"/>
      <c r="AMO52" s="78"/>
      <c r="AMP52" s="76"/>
      <c r="AMQ52" s="77"/>
      <c r="AMR52" s="77"/>
      <c r="AMS52" s="77"/>
      <c r="AMT52" s="78"/>
      <c r="AMU52" s="76"/>
      <c r="AMV52" s="77"/>
      <c r="AMW52" s="77"/>
      <c r="AMX52" s="77"/>
      <c r="AMY52" s="78"/>
      <c r="AMZ52" s="76"/>
      <c r="ANA52" s="77"/>
      <c r="ANB52" s="77"/>
      <c r="ANC52" s="77"/>
      <c r="AND52" s="78"/>
      <c r="ANE52" s="76"/>
      <c r="ANF52" s="77"/>
      <c r="ANG52" s="77"/>
      <c r="ANH52" s="77"/>
      <c r="ANI52" s="78"/>
      <c r="ANJ52" s="76"/>
      <c r="ANK52" s="77"/>
      <c r="ANL52" s="77"/>
      <c r="ANM52" s="77"/>
      <c r="ANN52" s="78"/>
      <c r="ANO52" s="76"/>
      <c r="ANP52" s="77"/>
      <c r="ANQ52" s="77"/>
      <c r="ANR52" s="77"/>
      <c r="ANS52" s="78"/>
      <c r="ANT52" s="76"/>
      <c r="ANU52" s="77"/>
      <c r="ANV52" s="77"/>
      <c r="ANW52" s="77"/>
      <c r="ANX52" s="78"/>
      <c r="ANY52" s="76"/>
      <c r="ANZ52" s="77"/>
      <c r="AOA52" s="77"/>
      <c r="AOB52" s="77"/>
      <c r="AOC52" s="78"/>
      <c r="AOD52" s="76"/>
      <c r="AOE52" s="77"/>
      <c r="AOF52" s="77"/>
      <c r="AOG52" s="77"/>
      <c r="AOH52" s="78"/>
      <c r="AOI52" s="76"/>
      <c r="AOJ52" s="77"/>
      <c r="AOK52" s="77"/>
      <c r="AOL52" s="77"/>
      <c r="AOM52" s="78"/>
      <c r="AON52" s="76"/>
      <c r="AOO52" s="77"/>
      <c r="AOP52" s="77"/>
      <c r="AOQ52" s="77"/>
      <c r="AOR52" s="78"/>
      <c r="AOS52" s="76"/>
      <c r="AOT52" s="77"/>
      <c r="AOU52" s="77"/>
      <c r="AOV52" s="77"/>
      <c r="AOW52" s="78"/>
      <c r="AOX52" s="76"/>
      <c r="AOY52" s="77"/>
      <c r="AOZ52" s="77"/>
      <c r="APA52" s="77"/>
      <c r="APB52" s="78"/>
      <c r="APC52" s="76"/>
      <c r="APD52" s="77"/>
      <c r="APE52" s="77"/>
      <c r="APF52" s="77"/>
      <c r="APG52" s="78"/>
      <c r="APH52" s="76"/>
      <c r="API52" s="77"/>
      <c r="APJ52" s="77"/>
      <c r="APK52" s="77"/>
      <c r="APL52" s="78"/>
      <c r="APM52" s="76"/>
      <c r="APN52" s="77"/>
      <c r="APO52" s="77"/>
      <c r="APP52" s="77"/>
      <c r="APQ52" s="78"/>
      <c r="APR52" s="76"/>
      <c r="APS52" s="77"/>
      <c r="APT52" s="77"/>
      <c r="APU52" s="77"/>
      <c r="APV52" s="78"/>
      <c r="APW52" s="76"/>
      <c r="APX52" s="77"/>
      <c r="APY52" s="77"/>
      <c r="APZ52" s="77"/>
      <c r="AQA52" s="78"/>
      <c r="AQB52" s="76"/>
      <c r="AQC52" s="77"/>
      <c r="AQD52" s="77"/>
      <c r="AQE52" s="77"/>
      <c r="AQF52" s="78"/>
      <c r="AQG52" s="76"/>
      <c r="AQH52" s="77"/>
      <c r="AQI52" s="77"/>
      <c r="AQJ52" s="77"/>
      <c r="AQK52" s="78"/>
      <c r="AQL52" s="76"/>
      <c r="AQM52" s="77"/>
      <c r="AQN52" s="77"/>
      <c r="AQO52" s="77"/>
      <c r="AQP52" s="78"/>
      <c r="AQQ52" s="76"/>
      <c r="AQR52" s="77"/>
      <c r="AQS52" s="77"/>
      <c r="AQT52" s="77"/>
      <c r="AQU52" s="78"/>
      <c r="AQV52" s="76"/>
      <c r="AQW52" s="77"/>
      <c r="AQX52" s="77"/>
      <c r="AQY52" s="77"/>
      <c r="AQZ52" s="78"/>
      <c r="ARA52" s="76"/>
      <c r="ARB52" s="77"/>
      <c r="ARC52" s="77"/>
      <c r="ARD52" s="77"/>
      <c r="ARE52" s="78"/>
      <c r="ARF52" s="76"/>
      <c r="ARG52" s="77"/>
      <c r="ARH52" s="77"/>
      <c r="ARI52" s="77"/>
      <c r="ARJ52" s="78"/>
      <c r="ARK52" s="76"/>
      <c r="ARL52" s="77"/>
      <c r="ARM52" s="77"/>
      <c r="ARN52" s="77"/>
      <c r="ARO52" s="78"/>
      <c r="ARP52" s="76"/>
      <c r="ARQ52" s="77"/>
      <c r="ARR52" s="77"/>
      <c r="ARS52" s="77"/>
      <c r="ART52" s="78"/>
      <c r="ARU52" s="76"/>
      <c r="ARV52" s="77"/>
      <c r="ARW52" s="77"/>
      <c r="ARX52" s="77"/>
      <c r="ARY52" s="78"/>
      <c r="ARZ52" s="76"/>
      <c r="ASA52" s="77"/>
      <c r="ASB52" s="77"/>
      <c r="ASC52" s="77"/>
      <c r="ASD52" s="78"/>
      <c r="ASE52" s="76"/>
      <c r="ASF52" s="77"/>
      <c r="ASG52" s="77"/>
      <c r="ASH52" s="77"/>
      <c r="ASI52" s="78"/>
      <c r="ASJ52" s="76"/>
      <c r="ASK52" s="77"/>
      <c r="ASL52" s="77"/>
      <c r="ASM52" s="77"/>
      <c r="ASN52" s="78"/>
      <c r="ASO52" s="76"/>
      <c r="ASP52" s="77"/>
      <c r="ASQ52" s="77"/>
      <c r="ASR52" s="77"/>
      <c r="ASS52" s="78"/>
      <c r="AST52" s="76"/>
      <c r="ASU52" s="77"/>
      <c r="ASV52" s="77"/>
      <c r="ASW52" s="77"/>
      <c r="ASX52" s="78"/>
      <c r="ASY52" s="76"/>
      <c r="ASZ52" s="77"/>
      <c r="ATA52" s="77"/>
      <c r="ATB52" s="77"/>
      <c r="ATC52" s="78"/>
      <c r="ATD52" s="76"/>
      <c r="ATE52" s="77"/>
      <c r="ATF52" s="77"/>
      <c r="ATG52" s="77"/>
      <c r="ATH52" s="78"/>
      <c r="ATI52" s="76"/>
      <c r="ATJ52" s="77"/>
      <c r="ATK52" s="77"/>
      <c r="ATL52" s="77"/>
      <c r="ATM52" s="78"/>
      <c r="ATN52" s="76"/>
      <c r="ATO52" s="77"/>
      <c r="ATP52" s="77"/>
      <c r="ATQ52" s="77"/>
      <c r="ATR52" s="78"/>
      <c r="ATS52" s="76"/>
      <c r="ATT52" s="77"/>
      <c r="ATU52" s="77"/>
      <c r="ATV52" s="77"/>
      <c r="ATW52" s="78"/>
      <c r="ATX52" s="76"/>
      <c r="ATY52" s="77"/>
      <c r="ATZ52" s="77"/>
      <c r="AUA52" s="77"/>
      <c r="AUB52" s="78"/>
      <c r="AUC52" s="76"/>
      <c r="AUD52" s="77"/>
      <c r="AUE52" s="77"/>
      <c r="AUF52" s="77"/>
      <c r="AUG52" s="78"/>
      <c r="AUH52" s="76"/>
      <c r="AUI52" s="77"/>
      <c r="AUJ52" s="77"/>
      <c r="AUK52" s="77"/>
      <c r="AUL52" s="78"/>
      <c r="AUM52" s="76"/>
      <c r="AUN52" s="77"/>
      <c r="AUO52" s="77"/>
      <c r="AUP52" s="77"/>
      <c r="AUQ52" s="78"/>
      <c r="AUR52" s="76"/>
      <c r="AUS52" s="77"/>
      <c r="AUT52" s="77"/>
      <c r="AUU52" s="77"/>
      <c r="AUV52" s="78"/>
      <c r="AUW52" s="76"/>
      <c r="AUX52" s="77"/>
      <c r="AUY52" s="77"/>
      <c r="AUZ52" s="77"/>
      <c r="AVA52" s="78"/>
      <c r="AVB52" s="76"/>
      <c r="AVC52" s="77"/>
      <c r="AVD52" s="77"/>
      <c r="AVE52" s="77"/>
      <c r="AVF52" s="78"/>
      <c r="AVG52" s="76"/>
      <c r="AVH52" s="77"/>
      <c r="AVI52" s="77"/>
      <c r="AVJ52" s="77"/>
      <c r="AVK52" s="78"/>
      <c r="AVL52" s="76"/>
      <c r="AVM52" s="77"/>
      <c r="AVN52" s="77"/>
      <c r="AVO52" s="77"/>
      <c r="AVP52" s="78"/>
      <c r="AVQ52" s="76"/>
      <c r="AVR52" s="77"/>
      <c r="AVS52" s="77"/>
      <c r="AVT52" s="77"/>
      <c r="AVU52" s="78"/>
      <c r="AVV52" s="76"/>
      <c r="AVW52" s="77"/>
      <c r="AVX52" s="77"/>
      <c r="AVY52" s="77"/>
      <c r="AVZ52" s="78"/>
      <c r="AWA52" s="76"/>
      <c r="AWB52" s="77"/>
      <c r="AWC52" s="77"/>
      <c r="AWD52" s="77"/>
      <c r="AWE52" s="78"/>
      <c r="AWF52" s="76"/>
      <c r="AWG52" s="77"/>
      <c r="AWH52" s="77"/>
      <c r="AWI52" s="77"/>
      <c r="AWJ52" s="78"/>
      <c r="AWK52" s="76"/>
      <c r="AWL52" s="77"/>
      <c r="AWM52" s="77"/>
      <c r="AWN52" s="77"/>
      <c r="AWO52" s="78"/>
      <c r="AWP52" s="76"/>
      <c r="AWQ52" s="77"/>
      <c r="AWR52" s="77"/>
      <c r="AWS52" s="77"/>
      <c r="AWT52" s="78"/>
      <c r="AWU52" s="76"/>
      <c r="AWV52" s="77"/>
      <c r="AWW52" s="77"/>
      <c r="AWX52" s="77"/>
      <c r="AWY52" s="78"/>
      <c r="AWZ52" s="76"/>
      <c r="AXA52" s="77"/>
      <c r="AXB52" s="77"/>
      <c r="AXC52" s="77"/>
      <c r="AXD52" s="78"/>
      <c r="AXE52" s="76"/>
      <c r="AXF52" s="77"/>
      <c r="AXG52" s="77"/>
      <c r="AXH52" s="77"/>
      <c r="AXI52" s="78"/>
      <c r="AXJ52" s="76"/>
      <c r="AXK52" s="77"/>
      <c r="AXL52" s="77"/>
      <c r="AXM52" s="77"/>
      <c r="AXN52" s="78"/>
      <c r="AXO52" s="76"/>
      <c r="AXP52" s="77"/>
      <c r="AXQ52" s="77"/>
      <c r="AXR52" s="77"/>
      <c r="AXS52" s="78"/>
      <c r="AXT52" s="76"/>
      <c r="AXU52" s="77"/>
      <c r="AXV52" s="77"/>
      <c r="AXW52" s="77"/>
      <c r="AXX52" s="78"/>
      <c r="AXY52" s="76"/>
      <c r="AXZ52" s="77"/>
      <c r="AYA52" s="77"/>
      <c r="AYB52" s="77"/>
      <c r="AYC52" s="78"/>
      <c r="AYD52" s="76"/>
      <c r="AYE52" s="77"/>
      <c r="AYF52" s="77"/>
      <c r="AYG52" s="77"/>
      <c r="AYH52" s="78"/>
      <c r="AYI52" s="76"/>
      <c r="AYJ52" s="77"/>
      <c r="AYK52" s="77"/>
      <c r="AYL52" s="77"/>
      <c r="AYM52" s="78"/>
      <c r="AYN52" s="76"/>
      <c r="AYO52" s="77"/>
      <c r="AYP52" s="77"/>
      <c r="AYQ52" s="77"/>
      <c r="AYR52" s="78"/>
      <c r="AYS52" s="76"/>
      <c r="AYT52" s="77"/>
      <c r="AYU52" s="77"/>
      <c r="AYV52" s="77"/>
      <c r="AYW52" s="78"/>
      <c r="AYX52" s="76"/>
      <c r="AYY52" s="77"/>
      <c r="AYZ52" s="77"/>
      <c r="AZA52" s="77"/>
      <c r="AZB52" s="78"/>
      <c r="AZC52" s="76"/>
      <c r="AZD52" s="77"/>
      <c r="AZE52" s="77"/>
      <c r="AZF52" s="77"/>
      <c r="AZG52" s="78"/>
      <c r="AZH52" s="76"/>
      <c r="AZI52" s="77"/>
      <c r="AZJ52" s="77"/>
      <c r="AZK52" s="77"/>
      <c r="AZL52" s="78"/>
      <c r="AZM52" s="76"/>
      <c r="AZN52" s="77"/>
      <c r="AZO52" s="77"/>
      <c r="AZP52" s="77"/>
      <c r="AZQ52" s="78"/>
      <c r="AZR52" s="76"/>
      <c r="AZS52" s="77"/>
      <c r="AZT52" s="77"/>
      <c r="AZU52" s="77"/>
      <c r="AZV52" s="78"/>
      <c r="AZW52" s="76"/>
      <c r="AZX52" s="77"/>
      <c r="AZY52" s="77"/>
      <c r="AZZ52" s="77"/>
      <c r="BAA52" s="78"/>
      <c r="BAB52" s="76"/>
      <c r="BAC52" s="77"/>
      <c r="BAD52" s="77"/>
      <c r="BAE52" s="77"/>
      <c r="BAF52" s="78"/>
      <c r="BAG52" s="76"/>
      <c r="BAH52" s="77"/>
      <c r="BAI52" s="77"/>
      <c r="BAJ52" s="77"/>
      <c r="BAK52" s="78"/>
      <c r="BAL52" s="76"/>
      <c r="BAM52" s="77"/>
      <c r="BAN52" s="77"/>
      <c r="BAO52" s="77"/>
      <c r="BAP52" s="78"/>
      <c r="BAQ52" s="76"/>
      <c r="BAR52" s="77"/>
      <c r="BAS52" s="77"/>
      <c r="BAT52" s="77"/>
      <c r="BAU52" s="78"/>
      <c r="BAV52" s="76"/>
      <c r="BAW52" s="77"/>
      <c r="BAX52" s="77"/>
      <c r="BAY52" s="77"/>
      <c r="BAZ52" s="78"/>
      <c r="BBA52" s="76"/>
      <c r="BBB52" s="77"/>
      <c r="BBC52" s="77"/>
      <c r="BBD52" s="77"/>
      <c r="BBE52" s="78"/>
      <c r="BBF52" s="76"/>
      <c r="BBG52" s="77"/>
      <c r="BBH52" s="77"/>
      <c r="BBI52" s="77"/>
      <c r="BBJ52" s="78"/>
      <c r="BBK52" s="76"/>
      <c r="BBL52" s="77"/>
      <c r="BBM52" s="77"/>
      <c r="BBN52" s="77"/>
      <c r="BBO52" s="78"/>
      <c r="BBP52" s="76"/>
      <c r="BBQ52" s="77"/>
      <c r="BBR52" s="77"/>
      <c r="BBS52" s="77"/>
      <c r="BBT52" s="78"/>
      <c r="BBU52" s="76"/>
      <c r="BBV52" s="77"/>
      <c r="BBW52" s="77"/>
      <c r="BBX52" s="77"/>
      <c r="BBY52" s="78"/>
      <c r="BBZ52" s="76"/>
      <c r="BCA52" s="77"/>
      <c r="BCB52" s="77"/>
      <c r="BCC52" s="77"/>
      <c r="BCD52" s="78"/>
      <c r="BCE52" s="76"/>
      <c r="BCF52" s="77"/>
      <c r="BCG52" s="77"/>
      <c r="BCH52" s="77"/>
      <c r="BCI52" s="78"/>
      <c r="BCJ52" s="76"/>
      <c r="BCK52" s="77"/>
      <c r="BCL52" s="77"/>
      <c r="BCM52" s="77"/>
      <c r="BCN52" s="78"/>
      <c r="BCO52" s="76"/>
      <c r="BCP52" s="77"/>
      <c r="BCQ52" s="77"/>
      <c r="BCR52" s="77"/>
      <c r="BCS52" s="78"/>
      <c r="BCT52" s="76"/>
      <c r="BCU52" s="77"/>
      <c r="BCV52" s="77"/>
      <c r="BCW52" s="77"/>
      <c r="BCX52" s="78"/>
      <c r="BCY52" s="76"/>
      <c r="BCZ52" s="77"/>
      <c r="BDA52" s="77"/>
      <c r="BDB52" s="77"/>
      <c r="BDC52" s="78"/>
      <c r="BDD52" s="76"/>
      <c r="BDE52" s="77"/>
      <c r="BDF52" s="77"/>
      <c r="BDG52" s="77"/>
      <c r="BDH52" s="78"/>
      <c r="BDI52" s="76"/>
      <c r="BDJ52" s="77"/>
      <c r="BDK52" s="77"/>
      <c r="BDL52" s="77"/>
      <c r="BDM52" s="78"/>
      <c r="BDN52" s="76"/>
      <c r="BDO52" s="77"/>
      <c r="BDP52" s="77"/>
      <c r="BDQ52" s="77"/>
      <c r="BDR52" s="78"/>
      <c r="BDS52" s="76"/>
      <c r="BDT52" s="77"/>
      <c r="BDU52" s="77"/>
      <c r="BDV52" s="77"/>
      <c r="BDW52" s="78"/>
      <c r="BDX52" s="76"/>
      <c r="BDY52" s="77"/>
      <c r="BDZ52" s="77"/>
      <c r="BEA52" s="77"/>
      <c r="BEB52" s="78"/>
      <c r="BEC52" s="76"/>
      <c r="BED52" s="77"/>
      <c r="BEE52" s="77"/>
      <c r="BEF52" s="77"/>
      <c r="BEG52" s="78"/>
      <c r="BEH52" s="76"/>
      <c r="BEI52" s="77"/>
      <c r="BEJ52" s="77"/>
      <c r="BEK52" s="77"/>
      <c r="BEL52" s="78"/>
      <c r="BEM52" s="76"/>
      <c r="BEN52" s="77"/>
      <c r="BEO52" s="77"/>
      <c r="BEP52" s="77"/>
      <c r="BEQ52" s="78"/>
      <c r="BER52" s="76"/>
      <c r="BES52" s="77"/>
      <c r="BET52" s="77"/>
      <c r="BEU52" s="77"/>
      <c r="BEV52" s="78"/>
      <c r="BEW52" s="76"/>
      <c r="BEX52" s="77"/>
      <c r="BEY52" s="77"/>
      <c r="BEZ52" s="77"/>
      <c r="BFA52" s="78"/>
      <c r="BFB52" s="76"/>
      <c r="BFC52" s="77"/>
      <c r="BFD52" s="77"/>
      <c r="BFE52" s="77"/>
      <c r="BFF52" s="78"/>
      <c r="BFG52" s="76"/>
      <c r="BFH52" s="77"/>
      <c r="BFI52" s="77"/>
      <c r="BFJ52" s="77"/>
      <c r="BFK52" s="78"/>
      <c r="BFL52" s="76"/>
      <c r="BFM52" s="77"/>
      <c r="BFN52" s="77"/>
      <c r="BFO52" s="77"/>
      <c r="BFP52" s="78"/>
      <c r="BFQ52" s="76"/>
      <c r="BFR52" s="77"/>
      <c r="BFS52" s="77"/>
      <c r="BFT52" s="77"/>
      <c r="BFU52" s="78"/>
      <c r="BFV52" s="76"/>
      <c r="BFW52" s="77"/>
      <c r="BFX52" s="77"/>
      <c r="BFY52" s="77"/>
      <c r="BFZ52" s="78"/>
      <c r="BGA52" s="76"/>
      <c r="BGB52" s="77"/>
      <c r="BGC52" s="77"/>
      <c r="BGD52" s="77"/>
      <c r="BGE52" s="78"/>
      <c r="BGF52" s="76"/>
      <c r="BGG52" s="77"/>
      <c r="BGH52" s="77"/>
      <c r="BGI52" s="77"/>
      <c r="BGJ52" s="78"/>
      <c r="BGK52" s="76"/>
      <c r="BGL52" s="77"/>
      <c r="BGM52" s="77"/>
      <c r="BGN52" s="77"/>
      <c r="BGO52" s="78"/>
      <c r="BGP52" s="76"/>
      <c r="BGQ52" s="77"/>
      <c r="BGR52" s="77"/>
      <c r="BGS52" s="77"/>
      <c r="BGT52" s="78"/>
      <c r="BGU52" s="76"/>
      <c r="BGV52" s="77"/>
      <c r="BGW52" s="77"/>
      <c r="BGX52" s="77"/>
      <c r="BGY52" s="78"/>
      <c r="BGZ52" s="76"/>
      <c r="BHA52" s="77"/>
      <c r="BHB52" s="77"/>
      <c r="BHC52" s="77"/>
      <c r="BHD52" s="78"/>
      <c r="BHE52" s="76"/>
      <c r="BHF52" s="77"/>
      <c r="BHG52" s="77"/>
      <c r="BHH52" s="77"/>
      <c r="BHI52" s="78"/>
      <c r="BHJ52" s="76"/>
      <c r="BHK52" s="77"/>
      <c r="BHL52" s="77"/>
      <c r="BHM52" s="77"/>
      <c r="BHN52" s="78"/>
      <c r="BHO52" s="76"/>
      <c r="BHP52" s="77"/>
      <c r="BHQ52" s="77"/>
      <c r="BHR52" s="77"/>
      <c r="BHS52" s="78"/>
      <c r="BHT52" s="76"/>
      <c r="BHU52" s="77"/>
      <c r="BHV52" s="77"/>
      <c r="BHW52" s="77"/>
      <c r="BHX52" s="78"/>
      <c r="BHY52" s="76"/>
      <c r="BHZ52" s="77"/>
      <c r="BIA52" s="77"/>
      <c r="BIB52" s="77"/>
      <c r="BIC52" s="78"/>
      <c r="BID52" s="76"/>
      <c r="BIE52" s="77"/>
      <c r="BIF52" s="77"/>
      <c r="BIG52" s="77"/>
      <c r="BIH52" s="78"/>
      <c r="BII52" s="76"/>
      <c r="BIJ52" s="77"/>
      <c r="BIK52" s="77"/>
      <c r="BIL52" s="77"/>
      <c r="BIM52" s="78"/>
      <c r="BIN52" s="76"/>
      <c r="BIO52" s="77"/>
      <c r="BIP52" s="77"/>
      <c r="BIQ52" s="77"/>
      <c r="BIR52" s="78"/>
      <c r="BIS52" s="76"/>
      <c r="BIT52" s="77"/>
      <c r="BIU52" s="77"/>
      <c r="BIV52" s="77"/>
      <c r="BIW52" s="78"/>
      <c r="BIX52" s="76"/>
      <c r="BIY52" s="77"/>
      <c r="BIZ52" s="77"/>
      <c r="BJA52" s="77"/>
      <c r="BJB52" s="78"/>
      <c r="BJC52" s="76"/>
      <c r="BJD52" s="77"/>
      <c r="BJE52" s="77"/>
      <c r="BJF52" s="77"/>
      <c r="BJG52" s="78"/>
      <c r="BJH52" s="76"/>
      <c r="BJI52" s="77"/>
      <c r="BJJ52" s="77"/>
      <c r="BJK52" s="77"/>
      <c r="BJL52" s="78"/>
      <c r="BJM52" s="76"/>
      <c r="BJN52" s="77"/>
      <c r="BJO52" s="77"/>
      <c r="BJP52" s="77"/>
      <c r="BJQ52" s="78"/>
      <c r="BJR52" s="76"/>
      <c r="BJS52" s="77"/>
      <c r="BJT52" s="77"/>
      <c r="BJU52" s="77"/>
      <c r="BJV52" s="78"/>
      <c r="BJW52" s="76"/>
      <c r="BJX52" s="77"/>
      <c r="BJY52" s="77"/>
      <c r="BJZ52" s="77"/>
      <c r="BKA52" s="78"/>
      <c r="BKB52" s="76"/>
      <c r="BKC52" s="77"/>
      <c r="BKD52" s="77"/>
      <c r="BKE52" s="77"/>
      <c r="BKF52" s="78"/>
      <c r="BKG52" s="76"/>
      <c r="BKH52" s="77"/>
      <c r="BKI52" s="77"/>
      <c r="BKJ52" s="77"/>
      <c r="BKK52" s="78"/>
      <c r="BKL52" s="76"/>
      <c r="BKM52" s="77"/>
      <c r="BKN52" s="77"/>
      <c r="BKO52" s="77"/>
      <c r="BKP52" s="78"/>
      <c r="BKQ52" s="76"/>
      <c r="BKR52" s="77"/>
      <c r="BKS52" s="77"/>
      <c r="BKT52" s="77"/>
      <c r="BKU52" s="78"/>
      <c r="BKV52" s="76"/>
      <c r="BKW52" s="77"/>
      <c r="BKX52" s="77"/>
      <c r="BKY52" s="77"/>
      <c r="BKZ52" s="78"/>
      <c r="BLA52" s="76"/>
      <c r="BLB52" s="77"/>
      <c r="BLC52" s="77"/>
      <c r="BLD52" s="77"/>
      <c r="BLE52" s="78"/>
      <c r="BLF52" s="76"/>
      <c r="BLG52" s="77"/>
      <c r="BLH52" s="77"/>
      <c r="BLI52" s="77"/>
      <c r="BLJ52" s="78"/>
      <c r="BLK52" s="76"/>
      <c r="BLL52" s="77"/>
      <c r="BLM52" s="77"/>
      <c r="BLN52" s="77"/>
      <c r="BLO52" s="78"/>
      <c r="BLP52" s="76"/>
      <c r="BLQ52" s="77"/>
      <c r="BLR52" s="77"/>
      <c r="BLS52" s="77"/>
      <c r="BLT52" s="78"/>
      <c r="BLU52" s="76"/>
      <c r="BLV52" s="77"/>
      <c r="BLW52" s="77"/>
      <c r="BLX52" s="77"/>
      <c r="BLY52" s="78"/>
      <c r="BLZ52" s="76"/>
      <c r="BMA52" s="77"/>
      <c r="BMB52" s="77"/>
      <c r="BMC52" s="77"/>
      <c r="BMD52" s="78"/>
      <c r="BME52" s="76"/>
      <c r="BMF52" s="77"/>
      <c r="BMG52" s="77"/>
      <c r="BMH52" s="77"/>
      <c r="BMI52" s="78"/>
      <c r="BMJ52" s="76"/>
      <c r="BMK52" s="77"/>
      <c r="BML52" s="77"/>
      <c r="BMM52" s="77"/>
      <c r="BMN52" s="78"/>
      <c r="BMO52" s="76"/>
      <c r="BMP52" s="77"/>
      <c r="BMQ52" s="77"/>
      <c r="BMR52" s="77"/>
      <c r="BMS52" s="78"/>
      <c r="BMT52" s="76"/>
      <c r="BMU52" s="77"/>
      <c r="BMV52" s="77"/>
      <c r="BMW52" s="77"/>
      <c r="BMX52" s="78"/>
      <c r="BMY52" s="76"/>
      <c r="BMZ52" s="77"/>
      <c r="BNA52" s="77"/>
      <c r="BNB52" s="77"/>
      <c r="BNC52" s="78"/>
      <c r="BND52" s="76"/>
      <c r="BNE52" s="77"/>
      <c r="BNF52" s="77"/>
      <c r="BNG52" s="77"/>
      <c r="BNH52" s="78"/>
      <c r="BNI52" s="76"/>
      <c r="BNJ52" s="77"/>
      <c r="BNK52" s="77"/>
      <c r="BNL52" s="77"/>
      <c r="BNM52" s="78"/>
      <c r="BNN52" s="76"/>
      <c r="BNO52" s="77"/>
      <c r="BNP52" s="77"/>
      <c r="BNQ52" s="77"/>
      <c r="BNR52" s="78"/>
      <c r="BNS52" s="76"/>
      <c r="BNT52" s="77"/>
      <c r="BNU52" s="77"/>
      <c r="BNV52" s="77"/>
      <c r="BNW52" s="78"/>
      <c r="BNX52" s="76"/>
      <c r="BNY52" s="77"/>
      <c r="BNZ52" s="77"/>
      <c r="BOA52" s="77"/>
      <c r="BOB52" s="78"/>
      <c r="BOC52" s="76"/>
      <c r="BOD52" s="77"/>
      <c r="BOE52" s="77"/>
      <c r="BOF52" s="77"/>
      <c r="BOG52" s="78"/>
      <c r="BOH52" s="76"/>
      <c r="BOI52" s="77"/>
      <c r="BOJ52" s="77"/>
      <c r="BOK52" s="77"/>
      <c r="BOL52" s="78"/>
      <c r="BOM52" s="76"/>
      <c r="BON52" s="77"/>
      <c r="BOO52" s="77"/>
      <c r="BOP52" s="77"/>
      <c r="BOQ52" s="78"/>
      <c r="BOR52" s="76"/>
      <c r="BOS52" s="77"/>
      <c r="BOT52" s="77"/>
      <c r="BOU52" s="77"/>
      <c r="BOV52" s="78"/>
      <c r="BOW52" s="76"/>
      <c r="BOX52" s="77"/>
      <c r="BOY52" s="77"/>
      <c r="BOZ52" s="77"/>
      <c r="BPA52" s="78"/>
      <c r="BPB52" s="76"/>
      <c r="BPC52" s="77"/>
      <c r="BPD52" s="77"/>
      <c r="BPE52" s="77"/>
      <c r="BPF52" s="78"/>
      <c r="BPG52" s="76"/>
      <c r="BPH52" s="77"/>
      <c r="BPI52" s="77"/>
      <c r="BPJ52" s="77"/>
      <c r="BPK52" s="78"/>
      <c r="BPL52" s="76"/>
      <c r="BPM52" s="77"/>
      <c r="BPN52" s="77"/>
      <c r="BPO52" s="77"/>
      <c r="BPP52" s="78"/>
      <c r="BPQ52" s="76"/>
      <c r="BPR52" s="77"/>
      <c r="BPS52" s="77"/>
      <c r="BPT52" s="77"/>
      <c r="BPU52" s="78"/>
      <c r="BPV52" s="76"/>
      <c r="BPW52" s="77"/>
      <c r="BPX52" s="77"/>
      <c r="BPY52" s="77"/>
      <c r="BPZ52" s="78"/>
      <c r="BQA52" s="76"/>
      <c r="BQB52" s="77"/>
      <c r="BQC52" s="77"/>
      <c r="BQD52" s="77"/>
      <c r="BQE52" s="78"/>
      <c r="BQF52" s="76"/>
      <c r="BQG52" s="77"/>
      <c r="BQH52" s="77"/>
      <c r="BQI52" s="77"/>
      <c r="BQJ52" s="78"/>
      <c r="BQK52" s="76"/>
      <c r="BQL52" s="77"/>
      <c r="BQM52" s="77"/>
      <c r="BQN52" s="77"/>
      <c r="BQO52" s="78"/>
      <c r="BQP52" s="76"/>
      <c r="BQQ52" s="77"/>
      <c r="BQR52" s="77"/>
      <c r="BQS52" s="77"/>
      <c r="BQT52" s="78"/>
      <c r="BQU52" s="76"/>
      <c r="BQV52" s="77"/>
      <c r="BQW52" s="77"/>
      <c r="BQX52" s="77"/>
      <c r="BQY52" s="78"/>
      <c r="BQZ52" s="76"/>
      <c r="BRA52" s="77"/>
      <c r="BRB52" s="77"/>
      <c r="BRC52" s="77"/>
      <c r="BRD52" s="78"/>
      <c r="BRE52" s="76"/>
      <c r="BRF52" s="77"/>
      <c r="BRG52" s="77"/>
      <c r="BRH52" s="77"/>
      <c r="BRI52" s="78"/>
      <c r="BRJ52" s="76"/>
      <c r="BRK52" s="77"/>
      <c r="BRL52" s="77"/>
      <c r="BRM52" s="77"/>
      <c r="BRN52" s="78"/>
      <c r="BRO52" s="76"/>
      <c r="BRP52" s="77"/>
      <c r="BRQ52" s="77"/>
      <c r="BRR52" s="77"/>
      <c r="BRS52" s="78"/>
      <c r="BRT52" s="76"/>
      <c r="BRU52" s="77"/>
      <c r="BRV52" s="77"/>
      <c r="BRW52" s="77"/>
      <c r="BRX52" s="78"/>
      <c r="BRY52" s="76"/>
      <c r="BRZ52" s="77"/>
      <c r="BSA52" s="77"/>
      <c r="BSB52" s="77"/>
      <c r="BSC52" s="78"/>
      <c r="BSD52" s="76"/>
      <c r="BSE52" s="77"/>
      <c r="BSF52" s="77"/>
      <c r="BSG52" s="77"/>
      <c r="BSH52" s="78"/>
      <c r="BSI52" s="76"/>
      <c r="BSJ52" s="77"/>
      <c r="BSK52" s="77"/>
      <c r="BSL52" s="77"/>
      <c r="BSM52" s="78"/>
      <c r="BSN52" s="76"/>
      <c r="BSO52" s="77"/>
      <c r="BSP52" s="77"/>
      <c r="BSQ52" s="77"/>
      <c r="BSR52" s="78"/>
      <c r="BSS52" s="76"/>
      <c r="BST52" s="77"/>
      <c r="BSU52" s="77"/>
      <c r="BSV52" s="77"/>
      <c r="BSW52" s="78"/>
      <c r="BSX52" s="76"/>
      <c r="BSY52" s="77"/>
      <c r="BSZ52" s="77"/>
      <c r="BTA52" s="77"/>
      <c r="BTB52" s="78"/>
      <c r="BTC52" s="76"/>
      <c r="BTD52" s="77"/>
      <c r="BTE52" s="77"/>
      <c r="BTF52" s="77"/>
      <c r="BTG52" s="78"/>
      <c r="BTH52" s="76"/>
      <c r="BTI52" s="77"/>
      <c r="BTJ52" s="77"/>
      <c r="BTK52" s="77"/>
      <c r="BTL52" s="78"/>
      <c r="BTM52" s="76"/>
      <c r="BTN52" s="77"/>
      <c r="BTO52" s="77"/>
      <c r="BTP52" s="77"/>
      <c r="BTQ52" s="78"/>
      <c r="BTR52" s="76"/>
      <c r="BTS52" s="77"/>
      <c r="BTT52" s="77"/>
      <c r="BTU52" s="77"/>
      <c r="BTV52" s="78"/>
      <c r="BTW52" s="76"/>
      <c r="BTX52" s="77"/>
      <c r="BTY52" s="77"/>
      <c r="BTZ52" s="77"/>
      <c r="BUA52" s="78"/>
      <c r="BUB52" s="76"/>
      <c r="BUC52" s="77"/>
      <c r="BUD52" s="77"/>
      <c r="BUE52" s="77"/>
      <c r="BUF52" s="78"/>
      <c r="BUG52" s="76"/>
      <c r="BUH52" s="77"/>
      <c r="BUI52" s="77"/>
      <c r="BUJ52" s="77"/>
      <c r="BUK52" s="78"/>
      <c r="BUL52" s="76"/>
      <c r="BUM52" s="77"/>
      <c r="BUN52" s="77"/>
      <c r="BUO52" s="77"/>
      <c r="BUP52" s="78"/>
      <c r="BUQ52" s="76"/>
      <c r="BUR52" s="77"/>
      <c r="BUS52" s="77"/>
      <c r="BUT52" s="77"/>
      <c r="BUU52" s="78"/>
      <c r="BUV52" s="76"/>
      <c r="BUW52" s="77"/>
      <c r="BUX52" s="77"/>
      <c r="BUY52" s="77"/>
      <c r="BUZ52" s="78"/>
      <c r="BVA52" s="76"/>
      <c r="BVB52" s="77"/>
      <c r="BVC52" s="77"/>
      <c r="BVD52" s="77"/>
      <c r="BVE52" s="78"/>
      <c r="BVF52" s="76"/>
      <c r="BVG52" s="77"/>
      <c r="BVH52" s="77"/>
      <c r="BVI52" s="77"/>
      <c r="BVJ52" s="78"/>
      <c r="BVK52" s="76"/>
      <c r="BVL52" s="77"/>
      <c r="BVM52" s="77"/>
      <c r="BVN52" s="77"/>
      <c r="BVO52" s="78"/>
      <c r="BVP52" s="76"/>
      <c r="BVQ52" s="77"/>
      <c r="BVR52" s="77"/>
      <c r="BVS52" s="77"/>
      <c r="BVT52" s="78"/>
      <c r="BVU52" s="76"/>
      <c r="BVV52" s="77"/>
      <c r="BVW52" s="77"/>
      <c r="BVX52" s="77"/>
      <c r="BVY52" s="78"/>
      <c r="BVZ52" s="76"/>
      <c r="BWA52" s="77"/>
      <c r="BWB52" s="77"/>
      <c r="BWC52" s="77"/>
      <c r="BWD52" s="78"/>
      <c r="BWE52" s="76"/>
      <c r="BWF52" s="77"/>
      <c r="BWG52" s="77"/>
      <c r="BWH52" s="77"/>
      <c r="BWI52" s="78"/>
      <c r="BWJ52" s="76"/>
      <c r="BWK52" s="77"/>
      <c r="BWL52" s="77"/>
      <c r="BWM52" s="77"/>
      <c r="BWN52" s="78"/>
      <c r="BWO52" s="76"/>
      <c r="BWP52" s="77"/>
      <c r="BWQ52" s="77"/>
      <c r="BWR52" s="77"/>
      <c r="BWS52" s="78"/>
      <c r="BWT52" s="76"/>
      <c r="BWU52" s="77"/>
      <c r="BWV52" s="77"/>
      <c r="BWW52" s="77"/>
      <c r="BWX52" s="78"/>
      <c r="BWY52" s="76"/>
      <c r="BWZ52" s="77"/>
      <c r="BXA52" s="77"/>
      <c r="BXB52" s="77"/>
      <c r="BXC52" s="78"/>
      <c r="BXD52" s="76"/>
      <c r="BXE52" s="77"/>
      <c r="BXF52" s="77"/>
      <c r="BXG52" s="77"/>
      <c r="BXH52" s="78"/>
      <c r="BXI52" s="76"/>
      <c r="BXJ52" s="77"/>
      <c r="BXK52" s="77"/>
      <c r="BXL52" s="77"/>
      <c r="BXM52" s="78"/>
      <c r="BXN52" s="76"/>
      <c r="BXO52" s="77"/>
      <c r="BXP52" s="77"/>
      <c r="BXQ52" s="77"/>
      <c r="BXR52" s="78"/>
      <c r="BXS52" s="76"/>
      <c r="BXT52" s="77"/>
      <c r="BXU52" s="77"/>
      <c r="BXV52" s="77"/>
      <c r="BXW52" s="78"/>
      <c r="BXX52" s="76"/>
      <c r="BXY52" s="77"/>
      <c r="BXZ52" s="77"/>
      <c r="BYA52" s="77"/>
      <c r="BYB52" s="78"/>
      <c r="BYC52" s="76"/>
      <c r="BYD52" s="77"/>
      <c r="BYE52" s="77"/>
      <c r="BYF52" s="77"/>
      <c r="BYG52" s="78"/>
      <c r="BYH52" s="76"/>
      <c r="BYI52" s="77"/>
      <c r="BYJ52" s="77"/>
      <c r="BYK52" s="77"/>
      <c r="BYL52" s="78"/>
      <c r="BYM52" s="76"/>
      <c r="BYN52" s="77"/>
      <c r="BYO52" s="77"/>
      <c r="BYP52" s="77"/>
      <c r="BYQ52" s="78"/>
      <c r="BYR52" s="76"/>
      <c r="BYS52" s="77"/>
      <c r="BYT52" s="77"/>
      <c r="BYU52" s="77"/>
      <c r="BYV52" s="78"/>
      <c r="BYW52" s="76"/>
      <c r="BYX52" s="77"/>
      <c r="BYY52" s="77"/>
      <c r="BYZ52" s="77"/>
      <c r="BZA52" s="78"/>
      <c r="BZB52" s="76"/>
      <c r="BZC52" s="77"/>
      <c r="BZD52" s="77"/>
      <c r="BZE52" s="77"/>
      <c r="BZF52" s="78"/>
      <c r="BZG52" s="76"/>
      <c r="BZH52" s="77"/>
      <c r="BZI52" s="77"/>
      <c r="BZJ52" s="77"/>
      <c r="BZK52" s="78"/>
      <c r="BZL52" s="76"/>
      <c r="BZM52" s="77"/>
      <c r="BZN52" s="77"/>
      <c r="BZO52" s="77"/>
      <c r="BZP52" s="78"/>
      <c r="BZQ52" s="76"/>
      <c r="BZR52" s="77"/>
      <c r="BZS52" s="77"/>
      <c r="BZT52" s="77"/>
      <c r="BZU52" s="78"/>
      <c r="BZV52" s="76"/>
      <c r="BZW52" s="77"/>
      <c r="BZX52" s="77"/>
      <c r="BZY52" s="77"/>
      <c r="BZZ52" s="78"/>
      <c r="CAA52" s="76"/>
      <c r="CAB52" s="77"/>
      <c r="CAC52" s="77"/>
      <c r="CAD52" s="77"/>
      <c r="CAE52" s="78"/>
      <c r="CAF52" s="76"/>
      <c r="CAG52" s="77"/>
      <c r="CAH52" s="77"/>
      <c r="CAI52" s="77"/>
      <c r="CAJ52" s="78"/>
      <c r="CAK52" s="76"/>
      <c r="CAL52" s="77"/>
      <c r="CAM52" s="77"/>
      <c r="CAN52" s="77"/>
      <c r="CAO52" s="78"/>
      <c r="CAP52" s="76"/>
      <c r="CAQ52" s="77"/>
      <c r="CAR52" s="77"/>
      <c r="CAS52" s="77"/>
      <c r="CAT52" s="78"/>
      <c r="CAU52" s="76"/>
      <c r="CAV52" s="77"/>
      <c r="CAW52" s="77"/>
      <c r="CAX52" s="77"/>
      <c r="CAY52" s="78"/>
      <c r="CAZ52" s="76"/>
      <c r="CBA52" s="77"/>
      <c r="CBB52" s="77"/>
      <c r="CBC52" s="77"/>
      <c r="CBD52" s="78"/>
      <c r="CBE52" s="76"/>
      <c r="CBF52" s="77"/>
      <c r="CBG52" s="77"/>
      <c r="CBH52" s="77"/>
      <c r="CBI52" s="78"/>
      <c r="CBJ52" s="76"/>
      <c r="CBK52" s="77"/>
      <c r="CBL52" s="77"/>
      <c r="CBM52" s="77"/>
      <c r="CBN52" s="78"/>
      <c r="CBO52" s="76"/>
      <c r="CBP52" s="77"/>
      <c r="CBQ52" s="77"/>
      <c r="CBR52" s="77"/>
      <c r="CBS52" s="78"/>
      <c r="CBT52" s="76"/>
      <c r="CBU52" s="77"/>
      <c r="CBV52" s="77"/>
      <c r="CBW52" s="77"/>
      <c r="CBX52" s="78"/>
      <c r="CBY52" s="76"/>
      <c r="CBZ52" s="77"/>
      <c r="CCA52" s="77"/>
      <c r="CCB52" s="77"/>
      <c r="CCC52" s="78"/>
      <c r="CCD52" s="76"/>
      <c r="CCE52" s="77"/>
      <c r="CCF52" s="77"/>
      <c r="CCG52" s="77"/>
      <c r="CCH52" s="78"/>
      <c r="CCI52" s="76"/>
      <c r="CCJ52" s="77"/>
      <c r="CCK52" s="77"/>
      <c r="CCL52" s="77"/>
      <c r="CCM52" s="78"/>
      <c r="CCN52" s="76"/>
      <c r="CCO52" s="77"/>
      <c r="CCP52" s="77"/>
      <c r="CCQ52" s="77"/>
      <c r="CCR52" s="78"/>
      <c r="CCS52" s="76"/>
      <c r="CCT52" s="77"/>
      <c r="CCU52" s="77"/>
      <c r="CCV52" s="77"/>
      <c r="CCW52" s="78"/>
      <c r="CCX52" s="76"/>
      <c r="CCY52" s="77"/>
      <c r="CCZ52" s="77"/>
      <c r="CDA52" s="77"/>
      <c r="CDB52" s="78"/>
      <c r="CDC52" s="76"/>
      <c r="CDD52" s="77"/>
      <c r="CDE52" s="77"/>
      <c r="CDF52" s="77"/>
      <c r="CDG52" s="78"/>
      <c r="CDH52" s="76"/>
      <c r="CDI52" s="77"/>
      <c r="CDJ52" s="77"/>
      <c r="CDK52" s="77"/>
      <c r="CDL52" s="78"/>
      <c r="CDM52" s="76"/>
      <c r="CDN52" s="77"/>
      <c r="CDO52" s="77"/>
      <c r="CDP52" s="77"/>
      <c r="CDQ52" s="78"/>
      <c r="CDR52" s="76"/>
      <c r="CDS52" s="77"/>
      <c r="CDT52" s="77"/>
      <c r="CDU52" s="77"/>
      <c r="CDV52" s="78"/>
      <c r="CDW52" s="76"/>
      <c r="CDX52" s="77"/>
      <c r="CDY52" s="77"/>
      <c r="CDZ52" s="77"/>
      <c r="CEA52" s="78"/>
      <c r="CEB52" s="76"/>
      <c r="CEC52" s="77"/>
      <c r="CED52" s="77"/>
      <c r="CEE52" s="77"/>
      <c r="CEF52" s="78"/>
      <c r="CEG52" s="76"/>
      <c r="CEH52" s="77"/>
      <c r="CEI52" s="77"/>
      <c r="CEJ52" s="77"/>
      <c r="CEK52" s="78"/>
      <c r="CEL52" s="76"/>
      <c r="CEM52" s="77"/>
      <c r="CEN52" s="77"/>
      <c r="CEO52" s="77"/>
      <c r="CEP52" s="78"/>
      <c r="CEQ52" s="76"/>
      <c r="CER52" s="77"/>
      <c r="CES52" s="77"/>
      <c r="CET52" s="77"/>
      <c r="CEU52" s="78"/>
      <c r="CEV52" s="76"/>
      <c r="CEW52" s="77"/>
      <c r="CEX52" s="77"/>
      <c r="CEY52" s="77"/>
      <c r="CEZ52" s="78"/>
      <c r="CFA52" s="76"/>
      <c r="CFB52" s="77"/>
      <c r="CFC52" s="77"/>
      <c r="CFD52" s="77"/>
      <c r="CFE52" s="78"/>
      <c r="CFF52" s="76"/>
      <c r="CFG52" s="77"/>
      <c r="CFH52" s="77"/>
      <c r="CFI52" s="77"/>
      <c r="CFJ52" s="78"/>
      <c r="CFK52" s="76"/>
      <c r="CFL52" s="77"/>
      <c r="CFM52" s="77"/>
      <c r="CFN52" s="77"/>
      <c r="CFO52" s="78"/>
      <c r="CFP52" s="76"/>
      <c r="CFQ52" s="77"/>
      <c r="CFR52" s="77"/>
      <c r="CFS52" s="77"/>
      <c r="CFT52" s="78"/>
      <c r="CFU52" s="76"/>
      <c r="CFV52" s="77"/>
      <c r="CFW52" s="77"/>
      <c r="CFX52" s="77"/>
      <c r="CFY52" s="78"/>
      <c r="CFZ52" s="76"/>
      <c r="CGA52" s="77"/>
      <c r="CGB52" s="77"/>
      <c r="CGC52" s="77"/>
      <c r="CGD52" s="78"/>
      <c r="CGE52" s="76"/>
      <c r="CGF52" s="77"/>
      <c r="CGG52" s="77"/>
      <c r="CGH52" s="77"/>
      <c r="CGI52" s="78"/>
      <c r="CGJ52" s="76"/>
      <c r="CGK52" s="77"/>
      <c r="CGL52" s="77"/>
      <c r="CGM52" s="77"/>
      <c r="CGN52" s="78"/>
      <c r="CGO52" s="76"/>
      <c r="CGP52" s="77"/>
      <c r="CGQ52" s="77"/>
      <c r="CGR52" s="77"/>
      <c r="CGS52" s="78"/>
      <c r="CGT52" s="76"/>
      <c r="CGU52" s="77"/>
      <c r="CGV52" s="77"/>
      <c r="CGW52" s="77"/>
      <c r="CGX52" s="78"/>
      <c r="CGY52" s="76"/>
      <c r="CGZ52" s="77"/>
      <c r="CHA52" s="77"/>
      <c r="CHB52" s="77"/>
      <c r="CHC52" s="78"/>
      <c r="CHD52" s="76"/>
      <c r="CHE52" s="77"/>
      <c r="CHF52" s="77"/>
      <c r="CHG52" s="77"/>
      <c r="CHH52" s="78"/>
      <c r="CHI52" s="76"/>
      <c r="CHJ52" s="77"/>
      <c r="CHK52" s="77"/>
      <c r="CHL52" s="77"/>
      <c r="CHM52" s="78"/>
      <c r="CHN52" s="76"/>
      <c r="CHO52" s="77"/>
      <c r="CHP52" s="77"/>
      <c r="CHQ52" s="77"/>
      <c r="CHR52" s="78"/>
      <c r="CHS52" s="76"/>
      <c r="CHT52" s="77"/>
      <c r="CHU52" s="77"/>
      <c r="CHV52" s="77"/>
      <c r="CHW52" s="78"/>
      <c r="CHX52" s="76"/>
      <c r="CHY52" s="77"/>
      <c r="CHZ52" s="77"/>
      <c r="CIA52" s="77"/>
      <c r="CIB52" s="78"/>
      <c r="CIC52" s="76"/>
      <c r="CID52" s="77"/>
      <c r="CIE52" s="77"/>
      <c r="CIF52" s="77"/>
      <c r="CIG52" s="78"/>
      <c r="CIH52" s="76"/>
      <c r="CII52" s="77"/>
      <c r="CIJ52" s="77"/>
      <c r="CIK52" s="77"/>
      <c r="CIL52" s="78"/>
      <c r="CIM52" s="76"/>
      <c r="CIN52" s="77"/>
      <c r="CIO52" s="77"/>
      <c r="CIP52" s="77"/>
      <c r="CIQ52" s="78"/>
      <c r="CIR52" s="76"/>
      <c r="CIS52" s="77"/>
      <c r="CIT52" s="77"/>
      <c r="CIU52" s="77"/>
      <c r="CIV52" s="78"/>
      <c r="CIW52" s="76"/>
      <c r="CIX52" s="77"/>
      <c r="CIY52" s="77"/>
      <c r="CIZ52" s="77"/>
      <c r="CJA52" s="78"/>
      <c r="CJB52" s="76"/>
      <c r="CJC52" s="77"/>
      <c r="CJD52" s="77"/>
      <c r="CJE52" s="77"/>
      <c r="CJF52" s="78"/>
      <c r="CJG52" s="76"/>
      <c r="CJH52" s="77"/>
      <c r="CJI52" s="77"/>
      <c r="CJJ52" s="77"/>
      <c r="CJK52" s="78"/>
      <c r="CJL52" s="76"/>
      <c r="CJM52" s="77"/>
      <c r="CJN52" s="77"/>
      <c r="CJO52" s="77"/>
      <c r="CJP52" s="78"/>
      <c r="CJQ52" s="76"/>
      <c r="CJR52" s="77"/>
      <c r="CJS52" s="77"/>
      <c r="CJT52" s="77"/>
      <c r="CJU52" s="78"/>
      <c r="CJV52" s="76"/>
      <c r="CJW52" s="77"/>
      <c r="CJX52" s="77"/>
      <c r="CJY52" s="77"/>
      <c r="CJZ52" s="78"/>
      <c r="CKA52" s="76"/>
      <c r="CKB52" s="77"/>
      <c r="CKC52" s="77"/>
      <c r="CKD52" s="77"/>
      <c r="CKE52" s="78"/>
      <c r="CKF52" s="76"/>
      <c r="CKG52" s="77"/>
      <c r="CKH52" s="77"/>
      <c r="CKI52" s="77"/>
      <c r="CKJ52" s="78"/>
      <c r="CKK52" s="76"/>
      <c r="CKL52" s="77"/>
      <c r="CKM52" s="77"/>
      <c r="CKN52" s="77"/>
      <c r="CKO52" s="78"/>
      <c r="CKP52" s="76"/>
      <c r="CKQ52" s="77"/>
      <c r="CKR52" s="77"/>
      <c r="CKS52" s="77"/>
      <c r="CKT52" s="78"/>
      <c r="CKU52" s="76"/>
      <c r="CKV52" s="77"/>
      <c r="CKW52" s="77"/>
      <c r="CKX52" s="77"/>
      <c r="CKY52" s="78"/>
      <c r="CKZ52" s="76"/>
      <c r="CLA52" s="77"/>
      <c r="CLB52" s="77"/>
      <c r="CLC52" s="77"/>
      <c r="CLD52" s="78"/>
      <c r="CLE52" s="76"/>
      <c r="CLF52" s="77"/>
      <c r="CLG52" s="77"/>
      <c r="CLH52" s="77"/>
      <c r="CLI52" s="78"/>
      <c r="CLJ52" s="76"/>
      <c r="CLK52" s="77"/>
      <c r="CLL52" s="77"/>
      <c r="CLM52" s="77"/>
      <c r="CLN52" s="78"/>
      <c r="CLO52" s="76"/>
      <c r="CLP52" s="77"/>
      <c r="CLQ52" s="77"/>
      <c r="CLR52" s="77"/>
      <c r="CLS52" s="78"/>
      <c r="CLT52" s="76"/>
      <c r="CLU52" s="77"/>
      <c r="CLV52" s="77"/>
      <c r="CLW52" s="77"/>
      <c r="CLX52" s="78"/>
      <c r="CLY52" s="76"/>
      <c r="CLZ52" s="77"/>
      <c r="CMA52" s="77"/>
      <c r="CMB52" s="77"/>
      <c r="CMC52" s="78"/>
      <c r="CMD52" s="76"/>
      <c r="CME52" s="77"/>
      <c r="CMF52" s="77"/>
      <c r="CMG52" s="77"/>
      <c r="CMH52" s="78"/>
      <c r="CMI52" s="76"/>
      <c r="CMJ52" s="77"/>
      <c r="CMK52" s="77"/>
      <c r="CML52" s="77"/>
      <c r="CMM52" s="78"/>
      <c r="CMN52" s="76"/>
      <c r="CMO52" s="77"/>
      <c r="CMP52" s="77"/>
      <c r="CMQ52" s="77"/>
      <c r="CMR52" s="78"/>
      <c r="CMS52" s="76"/>
      <c r="CMT52" s="77"/>
      <c r="CMU52" s="77"/>
      <c r="CMV52" s="77"/>
      <c r="CMW52" s="78"/>
      <c r="CMX52" s="76"/>
      <c r="CMY52" s="77"/>
      <c r="CMZ52" s="77"/>
      <c r="CNA52" s="77"/>
      <c r="CNB52" s="78"/>
      <c r="CNC52" s="76"/>
      <c r="CND52" s="77"/>
      <c r="CNE52" s="77"/>
      <c r="CNF52" s="77"/>
      <c r="CNG52" s="78"/>
      <c r="CNH52" s="76"/>
      <c r="CNI52" s="77"/>
      <c r="CNJ52" s="77"/>
      <c r="CNK52" s="77"/>
      <c r="CNL52" s="78"/>
      <c r="CNM52" s="76"/>
      <c r="CNN52" s="77"/>
      <c r="CNO52" s="77"/>
      <c r="CNP52" s="77"/>
      <c r="CNQ52" s="78"/>
      <c r="CNR52" s="76"/>
      <c r="CNS52" s="77"/>
      <c r="CNT52" s="77"/>
      <c r="CNU52" s="77"/>
      <c r="CNV52" s="78"/>
      <c r="CNW52" s="76"/>
      <c r="CNX52" s="77"/>
      <c r="CNY52" s="77"/>
      <c r="CNZ52" s="77"/>
      <c r="COA52" s="78"/>
      <c r="COB52" s="76"/>
      <c r="COC52" s="77"/>
      <c r="COD52" s="77"/>
      <c r="COE52" s="77"/>
      <c r="COF52" s="78"/>
      <c r="COG52" s="76"/>
      <c r="COH52" s="77"/>
      <c r="COI52" s="77"/>
      <c r="COJ52" s="77"/>
      <c r="COK52" s="78"/>
      <c r="COL52" s="76"/>
      <c r="COM52" s="77"/>
      <c r="CON52" s="77"/>
      <c r="COO52" s="77"/>
      <c r="COP52" s="78"/>
      <c r="COQ52" s="76"/>
      <c r="COR52" s="77"/>
      <c r="COS52" s="77"/>
      <c r="COT52" s="77"/>
      <c r="COU52" s="78"/>
      <c r="COV52" s="76"/>
      <c r="COW52" s="77"/>
      <c r="COX52" s="77"/>
      <c r="COY52" s="77"/>
      <c r="COZ52" s="78"/>
      <c r="CPA52" s="76"/>
      <c r="CPB52" s="77"/>
      <c r="CPC52" s="77"/>
      <c r="CPD52" s="77"/>
      <c r="CPE52" s="78"/>
      <c r="CPF52" s="76"/>
      <c r="CPG52" s="77"/>
      <c r="CPH52" s="77"/>
      <c r="CPI52" s="77"/>
      <c r="CPJ52" s="78"/>
      <c r="CPK52" s="76"/>
      <c r="CPL52" s="77"/>
      <c r="CPM52" s="77"/>
      <c r="CPN52" s="77"/>
      <c r="CPO52" s="78"/>
      <c r="CPP52" s="76"/>
      <c r="CPQ52" s="77"/>
      <c r="CPR52" s="77"/>
      <c r="CPS52" s="77"/>
      <c r="CPT52" s="78"/>
      <c r="CPU52" s="76"/>
      <c r="CPV52" s="77"/>
      <c r="CPW52" s="77"/>
      <c r="CPX52" s="77"/>
      <c r="CPY52" s="78"/>
      <c r="CPZ52" s="76"/>
      <c r="CQA52" s="77"/>
      <c r="CQB52" s="77"/>
      <c r="CQC52" s="77"/>
      <c r="CQD52" s="78"/>
      <c r="CQE52" s="76"/>
      <c r="CQF52" s="77"/>
      <c r="CQG52" s="77"/>
      <c r="CQH52" s="77"/>
      <c r="CQI52" s="78"/>
      <c r="CQJ52" s="76"/>
      <c r="CQK52" s="77"/>
      <c r="CQL52" s="77"/>
      <c r="CQM52" s="77"/>
      <c r="CQN52" s="78"/>
      <c r="CQO52" s="76"/>
      <c r="CQP52" s="77"/>
      <c r="CQQ52" s="77"/>
      <c r="CQR52" s="77"/>
      <c r="CQS52" s="78"/>
      <c r="CQT52" s="76"/>
      <c r="CQU52" s="77"/>
      <c r="CQV52" s="77"/>
      <c r="CQW52" s="77"/>
      <c r="CQX52" s="78"/>
      <c r="CQY52" s="76"/>
      <c r="CQZ52" s="77"/>
      <c r="CRA52" s="77"/>
      <c r="CRB52" s="77"/>
      <c r="CRC52" s="78"/>
      <c r="CRD52" s="76"/>
      <c r="CRE52" s="77"/>
      <c r="CRF52" s="77"/>
      <c r="CRG52" s="77"/>
      <c r="CRH52" s="78"/>
      <c r="CRI52" s="76"/>
      <c r="CRJ52" s="77"/>
      <c r="CRK52" s="77"/>
      <c r="CRL52" s="77"/>
      <c r="CRM52" s="78"/>
      <c r="CRN52" s="76"/>
      <c r="CRO52" s="77"/>
      <c r="CRP52" s="77"/>
      <c r="CRQ52" s="77"/>
      <c r="CRR52" s="78"/>
      <c r="CRS52" s="76"/>
      <c r="CRT52" s="77"/>
      <c r="CRU52" s="77"/>
      <c r="CRV52" s="77"/>
      <c r="CRW52" s="78"/>
      <c r="CRX52" s="76"/>
      <c r="CRY52" s="77"/>
      <c r="CRZ52" s="77"/>
      <c r="CSA52" s="77"/>
      <c r="CSB52" s="78"/>
      <c r="CSC52" s="76"/>
      <c r="CSD52" s="77"/>
      <c r="CSE52" s="77"/>
      <c r="CSF52" s="77"/>
      <c r="CSG52" s="78"/>
      <c r="CSH52" s="76"/>
      <c r="CSI52" s="77"/>
      <c r="CSJ52" s="77"/>
      <c r="CSK52" s="77"/>
      <c r="CSL52" s="78"/>
      <c r="CSM52" s="76"/>
      <c r="CSN52" s="77"/>
      <c r="CSO52" s="77"/>
      <c r="CSP52" s="77"/>
      <c r="CSQ52" s="78"/>
      <c r="CSR52" s="76"/>
      <c r="CSS52" s="77"/>
      <c r="CST52" s="77"/>
      <c r="CSU52" s="77"/>
      <c r="CSV52" s="78"/>
      <c r="CSW52" s="76"/>
      <c r="CSX52" s="77"/>
      <c r="CSY52" s="77"/>
      <c r="CSZ52" s="77"/>
      <c r="CTA52" s="78"/>
      <c r="CTB52" s="76"/>
      <c r="CTC52" s="77"/>
      <c r="CTD52" s="77"/>
      <c r="CTE52" s="77"/>
      <c r="CTF52" s="78"/>
      <c r="CTG52" s="76"/>
      <c r="CTH52" s="77"/>
      <c r="CTI52" s="77"/>
      <c r="CTJ52" s="77"/>
      <c r="CTK52" s="78"/>
      <c r="CTL52" s="76"/>
      <c r="CTM52" s="77"/>
      <c r="CTN52" s="77"/>
      <c r="CTO52" s="77"/>
      <c r="CTP52" s="78"/>
      <c r="CTQ52" s="76"/>
      <c r="CTR52" s="77"/>
      <c r="CTS52" s="77"/>
      <c r="CTT52" s="77"/>
      <c r="CTU52" s="78"/>
      <c r="CTV52" s="76"/>
      <c r="CTW52" s="77"/>
      <c r="CTX52" s="77"/>
      <c r="CTY52" s="77"/>
      <c r="CTZ52" s="78"/>
      <c r="CUA52" s="76"/>
      <c r="CUB52" s="77"/>
      <c r="CUC52" s="77"/>
      <c r="CUD52" s="77"/>
      <c r="CUE52" s="78"/>
      <c r="CUF52" s="76"/>
      <c r="CUG52" s="77"/>
      <c r="CUH52" s="77"/>
      <c r="CUI52" s="77"/>
      <c r="CUJ52" s="78"/>
      <c r="CUK52" s="76"/>
      <c r="CUL52" s="77"/>
      <c r="CUM52" s="77"/>
      <c r="CUN52" s="77"/>
      <c r="CUO52" s="78"/>
      <c r="CUP52" s="76"/>
      <c r="CUQ52" s="77"/>
      <c r="CUR52" s="77"/>
      <c r="CUS52" s="77"/>
      <c r="CUT52" s="78"/>
      <c r="CUU52" s="76"/>
      <c r="CUV52" s="77"/>
      <c r="CUW52" s="77"/>
      <c r="CUX52" s="77"/>
      <c r="CUY52" s="78"/>
      <c r="CUZ52" s="76"/>
      <c r="CVA52" s="77"/>
      <c r="CVB52" s="77"/>
      <c r="CVC52" s="77"/>
      <c r="CVD52" s="78"/>
      <c r="CVE52" s="76"/>
      <c r="CVF52" s="77"/>
      <c r="CVG52" s="77"/>
      <c r="CVH52" s="77"/>
      <c r="CVI52" s="78"/>
      <c r="CVJ52" s="76"/>
      <c r="CVK52" s="77"/>
      <c r="CVL52" s="77"/>
      <c r="CVM52" s="77"/>
      <c r="CVN52" s="78"/>
      <c r="CVO52" s="76"/>
      <c r="CVP52" s="77"/>
      <c r="CVQ52" s="77"/>
      <c r="CVR52" s="77"/>
      <c r="CVS52" s="78"/>
      <c r="CVT52" s="76"/>
      <c r="CVU52" s="77"/>
      <c r="CVV52" s="77"/>
      <c r="CVW52" s="77"/>
      <c r="CVX52" s="78"/>
      <c r="CVY52" s="76"/>
      <c r="CVZ52" s="77"/>
      <c r="CWA52" s="77"/>
      <c r="CWB52" s="77"/>
      <c r="CWC52" s="78"/>
      <c r="CWD52" s="76"/>
      <c r="CWE52" s="77"/>
      <c r="CWF52" s="77"/>
      <c r="CWG52" s="77"/>
      <c r="CWH52" s="78"/>
      <c r="CWI52" s="76"/>
      <c r="CWJ52" s="77"/>
      <c r="CWK52" s="77"/>
      <c r="CWL52" s="77"/>
      <c r="CWM52" s="78"/>
      <c r="CWN52" s="76"/>
      <c r="CWO52" s="77"/>
      <c r="CWP52" s="77"/>
      <c r="CWQ52" s="77"/>
      <c r="CWR52" s="78"/>
      <c r="CWS52" s="76"/>
      <c r="CWT52" s="77"/>
      <c r="CWU52" s="77"/>
      <c r="CWV52" s="77"/>
      <c r="CWW52" s="78"/>
      <c r="CWX52" s="76"/>
      <c r="CWY52" s="77"/>
      <c r="CWZ52" s="77"/>
      <c r="CXA52" s="77"/>
      <c r="CXB52" s="78"/>
      <c r="CXC52" s="76"/>
      <c r="CXD52" s="77"/>
      <c r="CXE52" s="77"/>
      <c r="CXF52" s="77"/>
      <c r="CXG52" s="78"/>
      <c r="CXH52" s="76"/>
      <c r="CXI52" s="77"/>
      <c r="CXJ52" s="77"/>
      <c r="CXK52" s="77"/>
      <c r="CXL52" s="78"/>
      <c r="CXM52" s="76"/>
      <c r="CXN52" s="77"/>
      <c r="CXO52" s="77"/>
      <c r="CXP52" s="77"/>
      <c r="CXQ52" s="78"/>
      <c r="CXR52" s="76"/>
      <c r="CXS52" s="77"/>
      <c r="CXT52" s="77"/>
      <c r="CXU52" s="77"/>
      <c r="CXV52" s="78"/>
      <c r="CXW52" s="76"/>
      <c r="CXX52" s="77"/>
      <c r="CXY52" s="77"/>
      <c r="CXZ52" s="77"/>
      <c r="CYA52" s="78"/>
      <c r="CYB52" s="76"/>
      <c r="CYC52" s="77"/>
      <c r="CYD52" s="77"/>
      <c r="CYE52" s="77"/>
      <c r="CYF52" s="78"/>
      <c r="CYG52" s="76"/>
      <c r="CYH52" s="77"/>
      <c r="CYI52" s="77"/>
      <c r="CYJ52" s="77"/>
      <c r="CYK52" s="78"/>
      <c r="CYL52" s="76"/>
      <c r="CYM52" s="77"/>
      <c r="CYN52" s="77"/>
      <c r="CYO52" s="77"/>
      <c r="CYP52" s="78"/>
      <c r="CYQ52" s="76"/>
      <c r="CYR52" s="77"/>
      <c r="CYS52" s="77"/>
      <c r="CYT52" s="77"/>
      <c r="CYU52" s="78"/>
      <c r="CYV52" s="76"/>
      <c r="CYW52" s="77"/>
      <c r="CYX52" s="77"/>
      <c r="CYY52" s="77"/>
      <c r="CYZ52" s="78"/>
      <c r="CZA52" s="76"/>
      <c r="CZB52" s="77"/>
      <c r="CZC52" s="77"/>
      <c r="CZD52" s="77"/>
      <c r="CZE52" s="78"/>
      <c r="CZF52" s="76"/>
      <c r="CZG52" s="77"/>
      <c r="CZH52" s="77"/>
      <c r="CZI52" s="77"/>
      <c r="CZJ52" s="78"/>
      <c r="CZK52" s="76"/>
      <c r="CZL52" s="77"/>
      <c r="CZM52" s="77"/>
      <c r="CZN52" s="77"/>
      <c r="CZO52" s="78"/>
      <c r="CZP52" s="76"/>
      <c r="CZQ52" s="77"/>
      <c r="CZR52" s="77"/>
      <c r="CZS52" s="77"/>
      <c r="CZT52" s="78"/>
      <c r="CZU52" s="76"/>
      <c r="CZV52" s="77"/>
      <c r="CZW52" s="77"/>
      <c r="CZX52" s="77"/>
      <c r="CZY52" s="78"/>
      <c r="CZZ52" s="76"/>
      <c r="DAA52" s="77"/>
      <c r="DAB52" s="77"/>
      <c r="DAC52" s="77"/>
      <c r="DAD52" s="78"/>
      <c r="DAE52" s="76"/>
      <c r="DAF52" s="77"/>
      <c r="DAG52" s="77"/>
      <c r="DAH52" s="77"/>
      <c r="DAI52" s="78"/>
      <c r="DAJ52" s="76"/>
      <c r="DAK52" s="77"/>
      <c r="DAL52" s="77"/>
      <c r="DAM52" s="77"/>
      <c r="DAN52" s="78"/>
      <c r="DAO52" s="76"/>
      <c r="DAP52" s="77"/>
      <c r="DAQ52" s="77"/>
      <c r="DAR52" s="77"/>
      <c r="DAS52" s="78"/>
      <c r="DAT52" s="76"/>
      <c r="DAU52" s="77"/>
      <c r="DAV52" s="77"/>
      <c r="DAW52" s="77"/>
      <c r="DAX52" s="78"/>
      <c r="DAY52" s="76"/>
      <c r="DAZ52" s="77"/>
      <c r="DBA52" s="77"/>
      <c r="DBB52" s="77"/>
      <c r="DBC52" s="78"/>
      <c r="DBD52" s="76"/>
      <c r="DBE52" s="77"/>
      <c r="DBF52" s="77"/>
      <c r="DBG52" s="77"/>
      <c r="DBH52" s="78"/>
      <c r="DBI52" s="76"/>
      <c r="DBJ52" s="77"/>
      <c r="DBK52" s="77"/>
      <c r="DBL52" s="77"/>
      <c r="DBM52" s="78"/>
      <c r="DBN52" s="76"/>
      <c r="DBO52" s="77"/>
      <c r="DBP52" s="77"/>
      <c r="DBQ52" s="77"/>
      <c r="DBR52" s="78"/>
      <c r="DBS52" s="76"/>
      <c r="DBT52" s="77"/>
      <c r="DBU52" s="77"/>
      <c r="DBV52" s="77"/>
      <c r="DBW52" s="78"/>
      <c r="DBX52" s="76"/>
      <c r="DBY52" s="77"/>
      <c r="DBZ52" s="77"/>
      <c r="DCA52" s="77"/>
      <c r="DCB52" s="78"/>
      <c r="DCC52" s="76"/>
      <c r="DCD52" s="77"/>
      <c r="DCE52" s="77"/>
      <c r="DCF52" s="77"/>
      <c r="DCG52" s="78"/>
      <c r="DCH52" s="76"/>
      <c r="DCI52" s="77"/>
      <c r="DCJ52" s="77"/>
      <c r="DCK52" s="77"/>
      <c r="DCL52" s="78"/>
      <c r="DCM52" s="76"/>
      <c r="DCN52" s="77"/>
      <c r="DCO52" s="77"/>
      <c r="DCP52" s="77"/>
      <c r="DCQ52" s="78"/>
      <c r="DCR52" s="76"/>
      <c r="DCS52" s="77"/>
      <c r="DCT52" s="77"/>
      <c r="DCU52" s="77"/>
      <c r="DCV52" s="78"/>
      <c r="DCW52" s="76"/>
      <c r="DCX52" s="77"/>
      <c r="DCY52" s="77"/>
      <c r="DCZ52" s="77"/>
      <c r="DDA52" s="78"/>
      <c r="DDB52" s="76"/>
      <c r="DDC52" s="77"/>
      <c r="DDD52" s="77"/>
      <c r="DDE52" s="77"/>
      <c r="DDF52" s="78"/>
      <c r="DDG52" s="76"/>
      <c r="DDH52" s="77"/>
      <c r="DDI52" s="77"/>
      <c r="DDJ52" s="77"/>
      <c r="DDK52" s="78"/>
      <c r="DDL52" s="76"/>
      <c r="DDM52" s="77"/>
      <c r="DDN52" s="77"/>
      <c r="DDO52" s="77"/>
      <c r="DDP52" s="78"/>
      <c r="DDQ52" s="76"/>
      <c r="DDR52" s="77"/>
      <c r="DDS52" s="77"/>
      <c r="DDT52" s="77"/>
      <c r="DDU52" s="78"/>
      <c r="DDV52" s="76"/>
      <c r="DDW52" s="77"/>
      <c r="DDX52" s="77"/>
      <c r="DDY52" s="77"/>
      <c r="DDZ52" s="78"/>
      <c r="DEA52" s="76"/>
      <c r="DEB52" s="77"/>
      <c r="DEC52" s="77"/>
      <c r="DED52" s="77"/>
      <c r="DEE52" s="78"/>
      <c r="DEF52" s="76"/>
      <c r="DEG52" s="77"/>
      <c r="DEH52" s="77"/>
      <c r="DEI52" s="77"/>
      <c r="DEJ52" s="78"/>
      <c r="DEK52" s="76"/>
      <c r="DEL52" s="77"/>
      <c r="DEM52" s="77"/>
      <c r="DEN52" s="77"/>
      <c r="DEO52" s="78"/>
      <c r="DEP52" s="76"/>
      <c r="DEQ52" s="77"/>
      <c r="DER52" s="77"/>
      <c r="DES52" s="77"/>
      <c r="DET52" s="78"/>
      <c r="DEU52" s="76"/>
      <c r="DEV52" s="77"/>
      <c r="DEW52" s="77"/>
      <c r="DEX52" s="77"/>
      <c r="DEY52" s="78"/>
      <c r="DEZ52" s="76"/>
      <c r="DFA52" s="77"/>
      <c r="DFB52" s="77"/>
      <c r="DFC52" s="77"/>
      <c r="DFD52" s="78"/>
      <c r="DFE52" s="76"/>
      <c r="DFF52" s="77"/>
      <c r="DFG52" s="77"/>
      <c r="DFH52" s="77"/>
      <c r="DFI52" s="78"/>
      <c r="DFJ52" s="76"/>
      <c r="DFK52" s="77"/>
      <c r="DFL52" s="77"/>
      <c r="DFM52" s="77"/>
      <c r="DFN52" s="78"/>
      <c r="DFO52" s="76"/>
      <c r="DFP52" s="77"/>
      <c r="DFQ52" s="77"/>
      <c r="DFR52" s="77"/>
      <c r="DFS52" s="78"/>
      <c r="DFT52" s="76"/>
      <c r="DFU52" s="77"/>
      <c r="DFV52" s="77"/>
      <c r="DFW52" s="77"/>
      <c r="DFX52" s="78"/>
      <c r="DFY52" s="76"/>
      <c r="DFZ52" s="77"/>
      <c r="DGA52" s="77"/>
      <c r="DGB52" s="77"/>
      <c r="DGC52" s="78"/>
      <c r="DGD52" s="76"/>
      <c r="DGE52" s="77"/>
      <c r="DGF52" s="77"/>
      <c r="DGG52" s="77"/>
      <c r="DGH52" s="78"/>
      <c r="DGI52" s="76"/>
      <c r="DGJ52" s="77"/>
      <c r="DGK52" s="77"/>
      <c r="DGL52" s="77"/>
      <c r="DGM52" s="78"/>
      <c r="DGN52" s="76"/>
      <c r="DGO52" s="77"/>
      <c r="DGP52" s="77"/>
      <c r="DGQ52" s="77"/>
      <c r="DGR52" s="78"/>
      <c r="DGS52" s="76"/>
      <c r="DGT52" s="77"/>
      <c r="DGU52" s="77"/>
      <c r="DGV52" s="77"/>
      <c r="DGW52" s="78"/>
      <c r="DGX52" s="76"/>
      <c r="DGY52" s="77"/>
      <c r="DGZ52" s="77"/>
      <c r="DHA52" s="77"/>
      <c r="DHB52" s="78"/>
      <c r="DHC52" s="76"/>
      <c r="DHD52" s="77"/>
      <c r="DHE52" s="77"/>
      <c r="DHF52" s="77"/>
      <c r="DHG52" s="78"/>
      <c r="DHH52" s="76"/>
      <c r="DHI52" s="77"/>
      <c r="DHJ52" s="77"/>
      <c r="DHK52" s="77"/>
      <c r="DHL52" s="78"/>
      <c r="DHM52" s="76"/>
      <c r="DHN52" s="77"/>
      <c r="DHO52" s="77"/>
      <c r="DHP52" s="77"/>
      <c r="DHQ52" s="78"/>
      <c r="DHR52" s="76"/>
      <c r="DHS52" s="77"/>
      <c r="DHT52" s="77"/>
      <c r="DHU52" s="77"/>
      <c r="DHV52" s="78"/>
      <c r="DHW52" s="76"/>
      <c r="DHX52" s="77"/>
      <c r="DHY52" s="77"/>
      <c r="DHZ52" s="77"/>
      <c r="DIA52" s="78"/>
      <c r="DIB52" s="76"/>
      <c r="DIC52" s="77"/>
      <c r="DID52" s="77"/>
      <c r="DIE52" s="77"/>
      <c r="DIF52" s="78"/>
      <c r="DIG52" s="76"/>
      <c r="DIH52" s="77"/>
      <c r="DII52" s="77"/>
      <c r="DIJ52" s="77"/>
      <c r="DIK52" s="78"/>
      <c r="DIL52" s="76"/>
      <c r="DIM52" s="77"/>
      <c r="DIN52" s="77"/>
      <c r="DIO52" s="77"/>
      <c r="DIP52" s="78"/>
      <c r="DIQ52" s="76"/>
      <c r="DIR52" s="77"/>
      <c r="DIS52" s="77"/>
      <c r="DIT52" s="77"/>
      <c r="DIU52" s="78"/>
      <c r="DIV52" s="76"/>
      <c r="DIW52" s="77"/>
      <c r="DIX52" s="77"/>
      <c r="DIY52" s="77"/>
      <c r="DIZ52" s="78"/>
      <c r="DJA52" s="76"/>
      <c r="DJB52" s="77"/>
      <c r="DJC52" s="77"/>
      <c r="DJD52" s="77"/>
      <c r="DJE52" s="78"/>
      <c r="DJF52" s="76"/>
      <c r="DJG52" s="77"/>
      <c r="DJH52" s="77"/>
      <c r="DJI52" s="77"/>
      <c r="DJJ52" s="78"/>
      <c r="DJK52" s="76"/>
      <c r="DJL52" s="77"/>
      <c r="DJM52" s="77"/>
      <c r="DJN52" s="77"/>
      <c r="DJO52" s="78"/>
      <c r="DJP52" s="76"/>
      <c r="DJQ52" s="77"/>
      <c r="DJR52" s="77"/>
      <c r="DJS52" s="77"/>
      <c r="DJT52" s="78"/>
      <c r="DJU52" s="76"/>
      <c r="DJV52" s="77"/>
      <c r="DJW52" s="77"/>
      <c r="DJX52" s="77"/>
      <c r="DJY52" s="78"/>
      <c r="DJZ52" s="76"/>
      <c r="DKA52" s="77"/>
      <c r="DKB52" s="77"/>
      <c r="DKC52" s="77"/>
      <c r="DKD52" s="78"/>
      <c r="DKE52" s="76"/>
      <c r="DKF52" s="77"/>
      <c r="DKG52" s="77"/>
      <c r="DKH52" s="77"/>
      <c r="DKI52" s="78"/>
      <c r="DKJ52" s="76"/>
      <c r="DKK52" s="77"/>
      <c r="DKL52" s="77"/>
      <c r="DKM52" s="77"/>
      <c r="DKN52" s="78"/>
      <c r="DKO52" s="76"/>
      <c r="DKP52" s="77"/>
      <c r="DKQ52" s="77"/>
      <c r="DKR52" s="77"/>
      <c r="DKS52" s="78"/>
      <c r="DKT52" s="76"/>
      <c r="DKU52" s="77"/>
      <c r="DKV52" s="77"/>
      <c r="DKW52" s="77"/>
      <c r="DKX52" s="78"/>
      <c r="DKY52" s="76"/>
      <c r="DKZ52" s="77"/>
      <c r="DLA52" s="77"/>
      <c r="DLB52" s="77"/>
      <c r="DLC52" s="78"/>
      <c r="DLD52" s="76"/>
      <c r="DLE52" s="77"/>
      <c r="DLF52" s="77"/>
      <c r="DLG52" s="77"/>
      <c r="DLH52" s="78"/>
      <c r="DLI52" s="76"/>
      <c r="DLJ52" s="77"/>
      <c r="DLK52" s="77"/>
      <c r="DLL52" s="77"/>
      <c r="DLM52" s="78"/>
      <c r="DLN52" s="76"/>
      <c r="DLO52" s="77"/>
      <c r="DLP52" s="77"/>
      <c r="DLQ52" s="77"/>
      <c r="DLR52" s="78"/>
      <c r="DLS52" s="76"/>
      <c r="DLT52" s="77"/>
      <c r="DLU52" s="77"/>
      <c r="DLV52" s="77"/>
      <c r="DLW52" s="78"/>
      <c r="DLX52" s="76"/>
      <c r="DLY52" s="77"/>
      <c r="DLZ52" s="77"/>
      <c r="DMA52" s="77"/>
      <c r="DMB52" s="78"/>
      <c r="DMC52" s="76"/>
      <c r="DMD52" s="77"/>
      <c r="DME52" s="77"/>
      <c r="DMF52" s="77"/>
      <c r="DMG52" s="78"/>
      <c r="DMH52" s="76"/>
      <c r="DMI52" s="77"/>
      <c r="DMJ52" s="77"/>
      <c r="DMK52" s="77"/>
      <c r="DML52" s="78"/>
      <c r="DMM52" s="76"/>
      <c r="DMN52" s="77"/>
      <c r="DMO52" s="77"/>
      <c r="DMP52" s="77"/>
      <c r="DMQ52" s="78"/>
      <c r="DMR52" s="76"/>
      <c r="DMS52" s="77"/>
      <c r="DMT52" s="77"/>
      <c r="DMU52" s="77"/>
      <c r="DMV52" s="78"/>
      <c r="DMW52" s="76"/>
      <c r="DMX52" s="77"/>
      <c r="DMY52" s="77"/>
      <c r="DMZ52" s="77"/>
      <c r="DNA52" s="78"/>
      <c r="DNB52" s="76"/>
      <c r="DNC52" s="77"/>
      <c r="DND52" s="77"/>
      <c r="DNE52" s="77"/>
      <c r="DNF52" s="78"/>
      <c r="DNG52" s="76"/>
      <c r="DNH52" s="77"/>
      <c r="DNI52" s="77"/>
      <c r="DNJ52" s="77"/>
      <c r="DNK52" s="78"/>
      <c r="DNL52" s="76"/>
      <c r="DNM52" s="77"/>
      <c r="DNN52" s="77"/>
      <c r="DNO52" s="77"/>
      <c r="DNP52" s="78"/>
      <c r="DNQ52" s="76"/>
      <c r="DNR52" s="77"/>
      <c r="DNS52" s="77"/>
      <c r="DNT52" s="77"/>
      <c r="DNU52" s="78"/>
      <c r="DNV52" s="76"/>
      <c r="DNW52" s="77"/>
      <c r="DNX52" s="77"/>
      <c r="DNY52" s="77"/>
      <c r="DNZ52" s="78"/>
      <c r="DOA52" s="76"/>
      <c r="DOB52" s="77"/>
      <c r="DOC52" s="77"/>
      <c r="DOD52" s="77"/>
      <c r="DOE52" s="78"/>
      <c r="DOF52" s="76"/>
      <c r="DOG52" s="77"/>
      <c r="DOH52" s="77"/>
      <c r="DOI52" s="77"/>
      <c r="DOJ52" s="78"/>
      <c r="DOK52" s="76"/>
      <c r="DOL52" s="77"/>
      <c r="DOM52" s="77"/>
      <c r="DON52" s="77"/>
      <c r="DOO52" s="78"/>
      <c r="DOP52" s="76"/>
      <c r="DOQ52" s="77"/>
      <c r="DOR52" s="77"/>
      <c r="DOS52" s="77"/>
      <c r="DOT52" s="78"/>
      <c r="DOU52" s="76"/>
      <c r="DOV52" s="77"/>
      <c r="DOW52" s="77"/>
      <c r="DOX52" s="77"/>
      <c r="DOY52" s="78"/>
      <c r="DOZ52" s="76"/>
      <c r="DPA52" s="77"/>
      <c r="DPB52" s="77"/>
      <c r="DPC52" s="77"/>
      <c r="DPD52" s="78"/>
      <c r="DPE52" s="76"/>
      <c r="DPF52" s="77"/>
      <c r="DPG52" s="77"/>
      <c r="DPH52" s="77"/>
      <c r="DPI52" s="78"/>
      <c r="DPJ52" s="76"/>
      <c r="DPK52" s="77"/>
      <c r="DPL52" s="77"/>
      <c r="DPM52" s="77"/>
      <c r="DPN52" s="78"/>
      <c r="DPO52" s="76"/>
      <c r="DPP52" s="77"/>
      <c r="DPQ52" s="77"/>
      <c r="DPR52" s="77"/>
      <c r="DPS52" s="78"/>
      <c r="DPT52" s="76"/>
      <c r="DPU52" s="77"/>
      <c r="DPV52" s="77"/>
      <c r="DPW52" s="77"/>
      <c r="DPX52" s="78"/>
      <c r="DPY52" s="76"/>
      <c r="DPZ52" s="77"/>
      <c r="DQA52" s="77"/>
      <c r="DQB52" s="77"/>
      <c r="DQC52" s="78"/>
      <c r="DQD52" s="76"/>
      <c r="DQE52" s="77"/>
      <c r="DQF52" s="77"/>
      <c r="DQG52" s="77"/>
      <c r="DQH52" s="78"/>
      <c r="DQI52" s="76"/>
      <c r="DQJ52" s="77"/>
      <c r="DQK52" s="77"/>
      <c r="DQL52" s="77"/>
      <c r="DQM52" s="78"/>
      <c r="DQN52" s="76"/>
      <c r="DQO52" s="77"/>
      <c r="DQP52" s="77"/>
      <c r="DQQ52" s="77"/>
      <c r="DQR52" s="78"/>
      <c r="DQS52" s="76"/>
      <c r="DQT52" s="77"/>
      <c r="DQU52" s="77"/>
      <c r="DQV52" s="77"/>
      <c r="DQW52" s="78"/>
      <c r="DQX52" s="76"/>
      <c r="DQY52" s="77"/>
      <c r="DQZ52" s="77"/>
      <c r="DRA52" s="77"/>
      <c r="DRB52" s="78"/>
      <c r="DRC52" s="76"/>
      <c r="DRD52" s="77"/>
      <c r="DRE52" s="77"/>
      <c r="DRF52" s="77"/>
      <c r="DRG52" s="78"/>
      <c r="DRH52" s="76"/>
      <c r="DRI52" s="77"/>
      <c r="DRJ52" s="77"/>
      <c r="DRK52" s="77"/>
      <c r="DRL52" s="78"/>
      <c r="DRM52" s="76"/>
      <c r="DRN52" s="77"/>
      <c r="DRO52" s="77"/>
      <c r="DRP52" s="77"/>
      <c r="DRQ52" s="78"/>
      <c r="DRR52" s="76"/>
      <c r="DRS52" s="77"/>
      <c r="DRT52" s="77"/>
      <c r="DRU52" s="77"/>
      <c r="DRV52" s="78"/>
      <c r="DRW52" s="76"/>
      <c r="DRX52" s="77"/>
      <c r="DRY52" s="77"/>
      <c r="DRZ52" s="77"/>
      <c r="DSA52" s="78"/>
      <c r="DSB52" s="76"/>
      <c r="DSC52" s="77"/>
      <c r="DSD52" s="77"/>
      <c r="DSE52" s="77"/>
      <c r="DSF52" s="78"/>
      <c r="DSG52" s="76"/>
      <c r="DSH52" s="77"/>
      <c r="DSI52" s="77"/>
      <c r="DSJ52" s="77"/>
      <c r="DSK52" s="78"/>
      <c r="DSL52" s="76"/>
      <c r="DSM52" s="77"/>
      <c r="DSN52" s="77"/>
      <c r="DSO52" s="77"/>
      <c r="DSP52" s="78"/>
      <c r="DSQ52" s="76"/>
      <c r="DSR52" s="77"/>
      <c r="DSS52" s="77"/>
      <c r="DST52" s="77"/>
      <c r="DSU52" s="78"/>
      <c r="DSV52" s="76"/>
      <c r="DSW52" s="77"/>
      <c r="DSX52" s="77"/>
      <c r="DSY52" s="77"/>
      <c r="DSZ52" s="78"/>
      <c r="DTA52" s="76"/>
      <c r="DTB52" s="77"/>
      <c r="DTC52" s="77"/>
      <c r="DTD52" s="77"/>
      <c r="DTE52" s="78"/>
      <c r="DTF52" s="76"/>
      <c r="DTG52" s="77"/>
      <c r="DTH52" s="77"/>
      <c r="DTI52" s="77"/>
      <c r="DTJ52" s="78"/>
      <c r="DTK52" s="76"/>
      <c r="DTL52" s="77"/>
      <c r="DTM52" s="77"/>
      <c r="DTN52" s="77"/>
      <c r="DTO52" s="78"/>
      <c r="DTP52" s="76"/>
      <c r="DTQ52" s="77"/>
      <c r="DTR52" s="77"/>
      <c r="DTS52" s="77"/>
      <c r="DTT52" s="78"/>
      <c r="DTU52" s="76"/>
      <c r="DTV52" s="77"/>
      <c r="DTW52" s="77"/>
      <c r="DTX52" s="77"/>
      <c r="DTY52" s="78"/>
      <c r="DTZ52" s="76"/>
      <c r="DUA52" s="77"/>
      <c r="DUB52" s="77"/>
      <c r="DUC52" s="77"/>
      <c r="DUD52" s="78"/>
      <c r="DUE52" s="76"/>
      <c r="DUF52" s="77"/>
      <c r="DUG52" s="77"/>
      <c r="DUH52" s="77"/>
      <c r="DUI52" s="78"/>
      <c r="DUJ52" s="76"/>
      <c r="DUK52" s="77"/>
      <c r="DUL52" s="77"/>
      <c r="DUM52" s="77"/>
      <c r="DUN52" s="78"/>
      <c r="DUO52" s="76"/>
      <c r="DUP52" s="77"/>
      <c r="DUQ52" s="77"/>
      <c r="DUR52" s="77"/>
      <c r="DUS52" s="78"/>
      <c r="DUT52" s="76"/>
      <c r="DUU52" s="77"/>
      <c r="DUV52" s="77"/>
      <c r="DUW52" s="77"/>
      <c r="DUX52" s="78"/>
      <c r="DUY52" s="76"/>
      <c r="DUZ52" s="77"/>
      <c r="DVA52" s="77"/>
      <c r="DVB52" s="77"/>
      <c r="DVC52" s="78"/>
      <c r="DVD52" s="76"/>
      <c r="DVE52" s="77"/>
      <c r="DVF52" s="77"/>
      <c r="DVG52" s="77"/>
      <c r="DVH52" s="78"/>
      <c r="DVI52" s="76"/>
      <c r="DVJ52" s="77"/>
      <c r="DVK52" s="77"/>
      <c r="DVL52" s="77"/>
      <c r="DVM52" s="78"/>
      <c r="DVN52" s="76"/>
      <c r="DVO52" s="77"/>
      <c r="DVP52" s="77"/>
      <c r="DVQ52" s="77"/>
      <c r="DVR52" s="78"/>
      <c r="DVS52" s="76"/>
      <c r="DVT52" s="77"/>
      <c r="DVU52" s="77"/>
      <c r="DVV52" s="77"/>
      <c r="DVW52" s="78"/>
      <c r="DVX52" s="76"/>
      <c r="DVY52" s="77"/>
      <c r="DVZ52" s="77"/>
      <c r="DWA52" s="77"/>
      <c r="DWB52" s="78"/>
      <c r="DWC52" s="76"/>
      <c r="DWD52" s="77"/>
      <c r="DWE52" s="77"/>
      <c r="DWF52" s="77"/>
      <c r="DWG52" s="78"/>
      <c r="DWH52" s="76"/>
      <c r="DWI52" s="77"/>
      <c r="DWJ52" s="77"/>
      <c r="DWK52" s="77"/>
      <c r="DWL52" s="78"/>
      <c r="DWM52" s="76"/>
      <c r="DWN52" s="77"/>
      <c r="DWO52" s="77"/>
      <c r="DWP52" s="77"/>
      <c r="DWQ52" s="78"/>
      <c r="DWR52" s="76"/>
      <c r="DWS52" s="77"/>
      <c r="DWT52" s="77"/>
      <c r="DWU52" s="77"/>
      <c r="DWV52" s="78"/>
      <c r="DWW52" s="76"/>
      <c r="DWX52" s="77"/>
      <c r="DWY52" s="77"/>
      <c r="DWZ52" s="77"/>
      <c r="DXA52" s="78"/>
      <c r="DXB52" s="76"/>
      <c r="DXC52" s="77"/>
      <c r="DXD52" s="77"/>
      <c r="DXE52" s="77"/>
      <c r="DXF52" s="78"/>
      <c r="DXG52" s="76"/>
      <c r="DXH52" s="77"/>
      <c r="DXI52" s="77"/>
      <c r="DXJ52" s="77"/>
      <c r="DXK52" s="78"/>
      <c r="DXL52" s="76"/>
      <c r="DXM52" s="77"/>
      <c r="DXN52" s="77"/>
      <c r="DXO52" s="77"/>
      <c r="DXP52" s="78"/>
      <c r="DXQ52" s="76"/>
      <c r="DXR52" s="77"/>
      <c r="DXS52" s="77"/>
      <c r="DXT52" s="77"/>
      <c r="DXU52" s="78"/>
      <c r="DXV52" s="76"/>
      <c r="DXW52" s="77"/>
      <c r="DXX52" s="77"/>
      <c r="DXY52" s="77"/>
      <c r="DXZ52" s="78"/>
      <c r="DYA52" s="76"/>
      <c r="DYB52" s="77"/>
      <c r="DYC52" s="77"/>
      <c r="DYD52" s="77"/>
      <c r="DYE52" s="78"/>
      <c r="DYF52" s="76"/>
      <c r="DYG52" s="77"/>
      <c r="DYH52" s="77"/>
      <c r="DYI52" s="77"/>
      <c r="DYJ52" s="78"/>
      <c r="DYK52" s="76"/>
      <c r="DYL52" s="77"/>
      <c r="DYM52" s="77"/>
      <c r="DYN52" s="77"/>
      <c r="DYO52" s="78"/>
      <c r="DYP52" s="76"/>
      <c r="DYQ52" s="77"/>
      <c r="DYR52" s="77"/>
      <c r="DYS52" s="77"/>
      <c r="DYT52" s="78"/>
      <c r="DYU52" s="76"/>
      <c r="DYV52" s="77"/>
      <c r="DYW52" s="77"/>
      <c r="DYX52" s="77"/>
      <c r="DYY52" s="78"/>
      <c r="DYZ52" s="76"/>
      <c r="DZA52" s="77"/>
      <c r="DZB52" s="77"/>
      <c r="DZC52" s="77"/>
      <c r="DZD52" s="78"/>
      <c r="DZE52" s="76"/>
      <c r="DZF52" s="77"/>
      <c r="DZG52" s="77"/>
      <c r="DZH52" s="77"/>
      <c r="DZI52" s="78"/>
      <c r="DZJ52" s="76"/>
      <c r="DZK52" s="77"/>
      <c r="DZL52" s="77"/>
      <c r="DZM52" s="77"/>
      <c r="DZN52" s="78"/>
      <c r="DZO52" s="76"/>
      <c r="DZP52" s="77"/>
      <c r="DZQ52" s="77"/>
      <c r="DZR52" s="77"/>
      <c r="DZS52" s="78"/>
      <c r="DZT52" s="76"/>
      <c r="DZU52" s="77"/>
      <c r="DZV52" s="77"/>
      <c r="DZW52" s="77"/>
      <c r="DZX52" s="78"/>
      <c r="DZY52" s="76"/>
      <c r="DZZ52" s="77"/>
      <c r="EAA52" s="77"/>
      <c r="EAB52" s="77"/>
      <c r="EAC52" s="78"/>
      <c r="EAD52" s="76"/>
      <c r="EAE52" s="77"/>
      <c r="EAF52" s="77"/>
      <c r="EAG52" s="77"/>
      <c r="EAH52" s="78"/>
      <c r="EAI52" s="76"/>
      <c r="EAJ52" s="77"/>
      <c r="EAK52" s="77"/>
      <c r="EAL52" s="77"/>
      <c r="EAM52" s="78"/>
      <c r="EAN52" s="76"/>
      <c r="EAO52" s="77"/>
      <c r="EAP52" s="77"/>
      <c r="EAQ52" s="77"/>
      <c r="EAR52" s="78"/>
      <c r="EAS52" s="76"/>
      <c r="EAT52" s="77"/>
      <c r="EAU52" s="77"/>
      <c r="EAV52" s="77"/>
      <c r="EAW52" s="78"/>
      <c r="EAX52" s="76"/>
      <c r="EAY52" s="77"/>
      <c r="EAZ52" s="77"/>
      <c r="EBA52" s="77"/>
      <c r="EBB52" s="78"/>
      <c r="EBC52" s="76"/>
      <c r="EBD52" s="77"/>
      <c r="EBE52" s="77"/>
      <c r="EBF52" s="77"/>
      <c r="EBG52" s="78"/>
      <c r="EBH52" s="76"/>
      <c r="EBI52" s="77"/>
      <c r="EBJ52" s="77"/>
      <c r="EBK52" s="77"/>
      <c r="EBL52" s="78"/>
      <c r="EBM52" s="76"/>
      <c r="EBN52" s="77"/>
      <c r="EBO52" s="77"/>
      <c r="EBP52" s="77"/>
      <c r="EBQ52" s="78"/>
      <c r="EBR52" s="76"/>
      <c r="EBS52" s="77"/>
      <c r="EBT52" s="77"/>
      <c r="EBU52" s="77"/>
      <c r="EBV52" s="78"/>
      <c r="EBW52" s="76"/>
      <c r="EBX52" s="77"/>
      <c r="EBY52" s="77"/>
      <c r="EBZ52" s="77"/>
      <c r="ECA52" s="78"/>
      <c r="ECB52" s="76"/>
      <c r="ECC52" s="77"/>
      <c r="ECD52" s="77"/>
      <c r="ECE52" s="77"/>
      <c r="ECF52" s="78"/>
      <c r="ECG52" s="76"/>
      <c r="ECH52" s="77"/>
      <c r="ECI52" s="77"/>
      <c r="ECJ52" s="77"/>
      <c r="ECK52" s="78"/>
      <c r="ECL52" s="76"/>
      <c r="ECM52" s="77"/>
      <c r="ECN52" s="77"/>
      <c r="ECO52" s="77"/>
      <c r="ECP52" s="78"/>
      <c r="ECQ52" s="76"/>
      <c r="ECR52" s="77"/>
      <c r="ECS52" s="77"/>
      <c r="ECT52" s="77"/>
      <c r="ECU52" s="78"/>
      <c r="ECV52" s="76"/>
      <c r="ECW52" s="77"/>
      <c r="ECX52" s="77"/>
      <c r="ECY52" s="77"/>
      <c r="ECZ52" s="78"/>
      <c r="EDA52" s="76"/>
      <c r="EDB52" s="77"/>
      <c r="EDC52" s="77"/>
      <c r="EDD52" s="77"/>
      <c r="EDE52" s="78"/>
      <c r="EDF52" s="76"/>
      <c r="EDG52" s="77"/>
      <c r="EDH52" s="77"/>
      <c r="EDI52" s="77"/>
      <c r="EDJ52" s="78"/>
      <c r="EDK52" s="76"/>
      <c r="EDL52" s="77"/>
      <c r="EDM52" s="77"/>
      <c r="EDN52" s="77"/>
      <c r="EDO52" s="78"/>
      <c r="EDP52" s="76"/>
      <c r="EDQ52" s="77"/>
      <c r="EDR52" s="77"/>
      <c r="EDS52" s="77"/>
      <c r="EDT52" s="78"/>
      <c r="EDU52" s="76"/>
      <c r="EDV52" s="77"/>
      <c r="EDW52" s="77"/>
      <c r="EDX52" s="77"/>
      <c r="EDY52" s="78"/>
      <c r="EDZ52" s="76"/>
      <c r="EEA52" s="77"/>
      <c r="EEB52" s="77"/>
      <c r="EEC52" s="77"/>
      <c r="EED52" s="78"/>
      <c r="EEE52" s="76"/>
      <c r="EEF52" s="77"/>
      <c r="EEG52" s="77"/>
      <c r="EEH52" s="77"/>
      <c r="EEI52" s="78"/>
      <c r="EEJ52" s="76"/>
      <c r="EEK52" s="77"/>
      <c r="EEL52" s="77"/>
      <c r="EEM52" s="77"/>
      <c r="EEN52" s="78"/>
      <c r="EEO52" s="76"/>
      <c r="EEP52" s="77"/>
      <c r="EEQ52" s="77"/>
      <c r="EER52" s="77"/>
      <c r="EES52" s="78"/>
      <c r="EET52" s="76"/>
      <c r="EEU52" s="77"/>
      <c r="EEV52" s="77"/>
      <c r="EEW52" s="77"/>
      <c r="EEX52" s="78"/>
      <c r="EEY52" s="76"/>
      <c r="EEZ52" s="77"/>
      <c r="EFA52" s="77"/>
      <c r="EFB52" s="77"/>
      <c r="EFC52" s="78"/>
      <c r="EFD52" s="76"/>
      <c r="EFE52" s="77"/>
      <c r="EFF52" s="77"/>
      <c r="EFG52" s="77"/>
      <c r="EFH52" s="78"/>
      <c r="EFI52" s="76"/>
      <c r="EFJ52" s="77"/>
      <c r="EFK52" s="77"/>
      <c r="EFL52" s="77"/>
      <c r="EFM52" s="78"/>
      <c r="EFN52" s="76"/>
      <c r="EFO52" s="77"/>
      <c r="EFP52" s="77"/>
      <c r="EFQ52" s="77"/>
      <c r="EFR52" s="78"/>
      <c r="EFS52" s="76"/>
      <c r="EFT52" s="77"/>
      <c r="EFU52" s="77"/>
      <c r="EFV52" s="77"/>
      <c r="EFW52" s="78"/>
      <c r="EFX52" s="76"/>
      <c r="EFY52" s="77"/>
      <c r="EFZ52" s="77"/>
      <c r="EGA52" s="77"/>
      <c r="EGB52" s="78"/>
      <c r="EGC52" s="76"/>
      <c r="EGD52" s="77"/>
      <c r="EGE52" s="77"/>
      <c r="EGF52" s="77"/>
      <c r="EGG52" s="78"/>
      <c r="EGH52" s="76"/>
      <c r="EGI52" s="77"/>
      <c r="EGJ52" s="77"/>
      <c r="EGK52" s="77"/>
      <c r="EGL52" s="78"/>
      <c r="EGM52" s="76"/>
      <c r="EGN52" s="77"/>
      <c r="EGO52" s="77"/>
      <c r="EGP52" s="77"/>
      <c r="EGQ52" s="78"/>
      <c r="EGR52" s="76"/>
      <c r="EGS52" s="77"/>
      <c r="EGT52" s="77"/>
      <c r="EGU52" s="77"/>
      <c r="EGV52" s="78"/>
      <c r="EGW52" s="76"/>
      <c r="EGX52" s="77"/>
      <c r="EGY52" s="77"/>
      <c r="EGZ52" s="77"/>
      <c r="EHA52" s="78"/>
      <c r="EHB52" s="76"/>
      <c r="EHC52" s="77"/>
      <c r="EHD52" s="77"/>
      <c r="EHE52" s="77"/>
      <c r="EHF52" s="78"/>
      <c r="EHG52" s="76"/>
      <c r="EHH52" s="77"/>
      <c r="EHI52" s="77"/>
      <c r="EHJ52" s="77"/>
      <c r="EHK52" s="78"/>
      <c r="EHL52" s="76"/>
      <c r="EHM52" s="77"/>
      <c r="EHN52" s="77"/>
      <c r="EHO52" s="77"/>
      <c r="EHP52" s="78"/>
      <c r="EHQ52" s="76"/>
      <c r="EHR52" s="77"/>
      <c r="EHS52" s="77"/>
      <c r="EHT52" s="77"/>
      <c r="EHU52" s="78"/>
      <c r="EHV52" s="76"/>
      <c r="EHW52" s="77"/>
      <c r="EHX52" s="77"/>
      <c r="EHY52" s="77"/>
      <c r="EHZ52" s="78"/>
      <c r="EIA52" s="76"/>
      <c r="EIB52" s="77"/>
      <c r="EIC52" s="77"/>
      <c r="EID52" s="77"/>
      <c r="EIE52" s="78"/>
      <c r="EIF52" s="76"/>
      <c r="EIG52" s="77"/>
      <c r="EIH52" s="77"/>
      <c r="EII52" s="77"/>
      <c r="EIJ52" s="78"/>
      <c r="EIK52" s="76"/>
      <c r="EIL52" s="77"/>
      <c r="EIM52" s="77"/>
      <c r="EIN52" s="77"/>
      <c r="EIO52" s="78"/>
      <c r="EIP52" s="76"/>
      <c r="EIQ52" s="77"/>
      <c r="EIR52" s="77"/>
      <c r="EIS52" s="77"/>
      <c r="EIT52" s="78"/>
      <c r="EIU52" s="76"/>
      <c r="EIV52" s="77"/>
      <c r="EIW52" s="77"/>
      <c r="EIX52" s="77"/>
      <c r="EIY52" s="78"/>
      <c r="EIZ52" s="76"/>
      <c r="EJA52" s="77"/>
      <c r="EJB52" s="77"/>
      <c r="EJC52" s="77"/>
      <c r="EJD52" s="78"/>
      <c r="EJE52" s="76"/>
      <c r="EJF52" s="77"/>
      <c r="EJG52" s="77"/>
      <c r="EJH52" s="77"/>
      <c r="EJI52" s="78"/>
      <c r="EJJ52" s="76"/>
      <c r="EJK52" s="77"/>
      <c r="EJL52" s="77"/>
      <c r="EJM52" s="77"/>
      <c r="EJN52" s="78"/>
      <c r="EJO52" s="76"/>
      <c r="EJP52" s="77"/>
      <c r="EJQ52" s="77"/>
      <c r="EJR52" s="77"/>
      <c r="EJS52" s="78"/>
      <c r="EJT52" s="76"/>
      <c r="EJU52" s="77"/>
      <c r="EJV52" s="77"/>
      <c r="EJW52" s="77"/>
      <c r="EJX52" s="78"/>
      <c r="EJY52" s="76"/>
      <c r="EJZ52" s="77"/>
      <c r="EKA52" s="77"/>
      <c r="EKB52" s="77"/>
      <c r="EKC52" s="78"/>
      <c r="EKD52" s="76"/>
      <c r="EKE52" s="77"/>
      <c r="EKF52" s="77"/>
      <c r="EKG52" s="77"/>
      <c r="EKH52" s="78"/>
      <c r="EKI52" s="76"/>
      <c r="EKJ52" s="77"/>
      <c r="EKK52" s="77"/>
      <c r="EKL52" s="77"/>
      <c r="EKM52" s="78"/>
      <c r="EKN52" s="76"/>
      <c r="EKO52" s="77"/>
      <c r="EKP52" s="77"/>
      <c r="EKQ52" s="77"/>
      <c r="EKR52" s="78"/>
      <c r="EKS52" s="76"/>
      <c r="EKT52" s="77"/>
      <c r="EKU52" s="77"/>
      <c r="EKV52" s="77"/>
      <c r="EKW52" s="78"/>
      <c r="EKX52" s="76"/>
      <c r="EKY52" s="77"/>
      <c r="EKZ52" s="77"/>
      <c r="ELA52" s="77"/>
      <c r="ELB52" s="78"/>
      <c r="ELC52" s="76"/>
      <c r="ELD52" s="77"/>
      <c r="ELE52" s="77"/>
      <c r="ELF52" s="77"/>
      <c r="ELG52" s="78"/>
      <c r="ELH52" s="76"/>
      <c r="ELI52" s="77"/>
      <c r="ELJ52" s="77"/>
      <c r="ELK52" s="77"/>
      <c r="ELL52" s="78"/>
      <c r="ELM52" s="76"/>
      <c r="ELN52" s="77"/>
      <c r="ELO52" s="77"/>
      <c r="ELP52" s="77"/>
      <c r="ELQ52" s="78"/>
      <c r="ELR52" s="76"/>
      <c r="ELS52" s="77"/>
      <c r="ELT52" s="77"/>
      <c r="ELU52" s="77"/>
      <c r="ELV52" s="78"/>
      <c r="ELW52" s="76"/>
      <c r="ELX52" s="77"/>
      <c r="ELY52" s="77"/>
      <c r="ELZ52" s="77"/>
      <c r="EMA52" s="78"/>
      <c r="EMB52" s="76"/>
      <c r="EMC52" s="77"/>
      <c r="EMD52" s="77"/>
      <c r="EME52" s="77"/>
      <c r="EMF52" s="78"/>
      <c r="EMG52" s="76"/>
      <c r="EMH52" s="77"/>
      <c r="EMI52" s="77"/>
      <c r="EMJ52" s="77"/>
      <c r="EMK52" s="78"/>
      <c r="EML52" s="76"/>
      <c r="EMM52" s="77"/>
      <c r="EMN52" s="77"/>
      <c r="EMO52" s="77"/>
      <c r="EMP52" s="78"/>
      <c r="EMQ52" s="76"/>
      <c r="EMR52" s="77"/>
      <c r="EMS52" s="77"/>
      <c r="EMT52" s="77"/>
      <c r="EMU52" s="78"/>
      <c r="EMV52" s="76"/>
      <c r="EMW52" s="77"/>
      <c r="EMX52" s="77"/>
      <c r="EMY52" s="77"/>
      <c r="EMZ52" s="78"/>
      <c r="ENA52" s="76"/>
      <c r="ENB52" s="77"/>
      <c r="ENC52" s="77"/>
      <c r="END52" s="77"/>
      <c r="ENE52" s="78"/>
      <c r="ENF52" s="76"/>
      <c r="ENG52" s="77"/>
      <c r="ENH52" s="77"/>
      <c r="ENI52" s="77"/>
      <c r="ENJ52" s="78"/>
      <c r="ENK52" s="76"/>
      <c r="ENL52" s="77"/>
      <c r="ENM52" s="77"/>
      <c r="ENN52" s="77"/>
      <c r="ENO52" s="78"/>
      <c r="ENP52" s="76"/>
      <c r="ENQ52" s="77"/>
      <c r="ENR52" s="77"/>
      <c r="ENS52" s="77"/>
      <c r="ENT52" s="78"/>
      <c r="ENU52" s="76"/>
      <c r="ENV52" s="77"/>
      <c r="ENW52" s="77"/>
      <c r="ENX52" s="77"/>
      <c r="ENY52" s="78"/>
      <c r="ENZ52" s="76"/>
      <c r="EOA52" s="77"/>
      <c r="EOB52" s="77"/>
      <c r="EOC52" s="77"/>
      <c r="EOD52" s="78"/>
      <c r="EOE52" s="76"/>
      <c r="EOF52" s="77"/>
      <c r="EOG52" s="77"/>
      <c r="EOH52" s="77"/>
      <c r="EOI52" s="78"/>
      <c r="EOJ52" s="76"/>
      <c r="EOK52" s="77"/>
      <c r="EOL52" s="77"/>
      <c r="EOM52" s="77"/>
      <c r="EON52" s="78"/>
      <c r="EOO52" s="76"/>
      <c r="EOP52" s="77"/>
      <c r="EOQ52" s="77"/>
      <c r="EOR52" s="77"/>
      <c r="EOS52" s="78"/>
      <c r="EOT52" s="76"/>
      <c r="EOU52" s="77"/>
      <c r="EOV52" s="77"/>
      <c r="EOW52" s="77"/>
      <c r="EOX52" s="78"/>
      <c r="EOY52" s="76"/>
      <c r="EOZ52" s="77"/>
      <c r="EPA52" s="77"/>
      <c r="EPB52" s="77"/>
      <c r="EPC52" s="78"/>
      <c r="EPD52" s="76"/>
      <c r="EPE52" s="77"/>
      <c r="EPF52" s="77"/>
      <c r="EPG52" s="77"/>
      <c r="EPH52" s="78"/>
      <c r="EPI52" s="76"/>
      <c r="EPJ52" s="77"/>
      <c r="EPK52" s="77"/>
      <c r="EPL52" s="77"/>
      <c r="EPM52" s="78"/>
      <c r="EPN52" s="76"/>
      <c r="EPO52" s="77"/>
      <c r="EPP52" s="77"/>
      <c r="EPQ52" s="77"/>
      <c r="EPR52" s="78"/>
      <c r="EPS52" s="76"/>
      <c r="EPT52" s="77"/>
      <c r="EPU52" s="77"/>
      <c r="EPV52" s="77"/>
      <c r="EPW52" s="78"/>
      <c r="EPX52" s="76"/>
      <c r="EPY52" s="77"/>
      <c r="EPZ52" s="77"/>
      <c r="EQA52" s="77"/>
      <c r="EQB52" s="78"/>
      <c r="EQC52" s="76"/>
      <c r="EQD52" s="77"/>
      <c r="EQE52" s="77"/>
      <c r="EQF52" s="77"/>
      <c r="EQG52" s="78"/>
      <c r="EQH52" s="76"/>
      <c r="EQI52" s="77"/>
      <c r="EQJ52" s="77"/>
      <c r="EQK52" s="77"/>
      <c r="EQL52" s="78"/>
      <c r="EQM52" s="76"/>
      <c r="EQN52" s="77"/>
      <c r="EQO52" s="77"/>
      <c r="EQP52" s="77"/>
      <c r="EQQ52" s="78"/>
      <c r="EQR52" s="76"/>
      <c r="EQS52" s="77"/>
      <c r="EQT52" s="77"/>
      <c r="EQU52" s="77"/>
      <c r="EQV52" s="78"/>
      <c r="EQW52" s="76"/>
      <c r="EQX52" s="77"/>
      <c r="EQY52" s="77"/>
      <c r="EQZ52" s="77"/>
      <c r="ERA52" s="78"/>
      <c r="ERB52" s="76"/>
      <c r="ERC52" s="77"/>
      <c r="ERD52" s="77"/>
      <c r="ERE52" s="77"/>
      <c r="ERF52" s="78"/>
      <c r="ERG52" s="76"/>
      <c r="ERH52" s="77"/>
      <c r="ERI52" s="77"/>
      <c r="ERJ52" s="77"/>
      <c r="ERK52" s="78"/>
      <c r="ERL52" s="76"/>
      <c r="ERM52" s="77"/>
      <c r="ERN52" s="77"/>
      <c r="ERO52" s="77"/>
      <c r="ERP52" s="78"/>
      <c r="ERQ52" s="76"/>
      <c r="ERR52" s="77"/>
      <c r="ERS52" s="77"/>
      <c r="ERT52" s="77"/>
      <c r="ERU52" s="78"/>
      <c r="ERV52" s="76"/>
      <c r="ERW52" s="77"/>
      <c r="ERX52" s="77"/>
      <c r="ERY52" s="77"/>
      <c r="ERZ52" s="78"/>
      <c r="ESA52" s="76"/>
      <c r="ESB52" s="77"/>
      <c r="ESC52" s="77"/>
      <c r="ESD52" s="77"/>
      <c r="ESE52" s="78"/>
      <c r="ESF52" s="76"/>
      <c r="ESG52" s="77"/>
      <c r="ESH52" s="77"/>
      <c r="ESI52" s="77"/>
      <c r="ESJ52" s="78"/>
      <c r="ESK52" s="76"/>
      <c r="ESL52" s="77"/>
      <c r="ESM52" s="77"/>
      <c r="ESN52" s="77"/>
      <c r="ESO52" s="78"/>
      <c r="ESP52" s="76"/>
      <c r="ESQ52" s="77"/>
      <c r="ESR52" s="77"/>
      <c r="ESS52" s="77"/>
      <c r="EST52" s="78"/>
      <c r="ESU52" s="76"/>
      <c r="ESV52" s="77"/>
      <c r="ESW52" s="77"/>
      <c r="ESX52" s="77"/>
      <c r="ESY52" s="78"/>
      <c r="ESZ52" s="76"/>
      <c r="ETA52" s="77"/>
      <c r="ETB52" s="77"/>
      <c r="ETC52" s="77"/>
      <c r="ETD52" s="78"/>
      <c r="ETE52" s="76"/>
      <c r="ETF52" s="77"/>
      <c r="ETG52" s="77"/>
      <c r="ETH52" s="77"/>
      <c r="ETI52" s="78"/>
      <c r="ETJ52" s="76"/>
      <c r="ETK52" s="77"/>
      <c r="ETL52" s="77"/>
      <c r="ETM52" s="77"/>
      <c r="ETN52" s="78"/>
      <c r="ETO52" s="76"/>
      <c r="ETP52" s="77"/>
      <c r="ETQ52" s="77"/>
      <c r="ETR52" s="77"/>
      <c r="ETS52" s="78"/>
      <c r="ETT52" s="76"/>
      <c r="ETU52" s="77"/>
      <c r="ETV52" s="77"/>
      <c r="ETW52" s="77"/>
      <c r="ETX52" s="78"/>
      <c r="ETY52" s="76"/>
      <c r="ETZ52" s="77"/>
      <c r="EUA52" s="77"/>
      <c r="EUB52" s="77"/>
      <c r="EUC52" s="78"/>
      <c r="EUD52" s="76"/>
      <c r="EUE52" s="77"/>
      <c r="EUF52" s="77"/>
      <c r="EUG52" s="77"/>
      <c r="EUH52" s="78"/>
      <c r="EUI52" s="76"/>
      <c r="EUJ52" s="77"/>
      <c r="EUK52" s="77"/>
      <c r="EUL52" s="77"/>
      <c r="EUM52" s="78"/>
      <c r="EUN52" s="76"/>
      <c r="EUO52" s="77"/>
      <c r="EUP52" s="77"/>
      <c r="EUQ52" s="77"/>
      <c r="EUR52" s="78"/>
      <c r="EUS52" s="76"/>
      <c r="EUT52" s="77"/>
      <c r="EUU52" s="77"/>
      <c r="EUV52" s="77"/>
      <c r="EUW52" s="78"/>
      <c r="EUX52" s="76"/>
      <c r="EUY52" s="77"/>
      <c r="EUZ52" s="77"/>
      <c r="EVA52" s="77"/>
      <c r="EVB52" s="78"/>
      <c r="EVC52" s="76"/>
      <c r="EVD52" s="77"/>
      <c r="EVE52" s="77"/>
      <c r="EVF52" s="77"/>
      <c r="EVG52" s="78"/>
      <c r="EVH52" s="76"/>
      <c r="EVI52" s="77"/>
      <c r="EVJ52" s="77"/>
      <c r="EVK52" s="77"/>
      <c r="EVL52" s="78"/>
      <c r="EVM52" s="76"/>
      <c r="EVN52" s="77"/>
      <c r="EVO52" s="77"/>
      <c r="EVP52" s="77"/>
      <c r="EVQ52" s="78"/>
      <c r="EVR52" s="76"/>
      <c r="EVS52" s="77"/>
      <c r="EVT52" s="77"/>
      <c r="EVU52" s="77"/>
      <c r="EVV52" s="78"/>
      <c r="EVW52" s="76"/>
      <c r="EVX52" s="77"/>
      <c r="EVY52" s="77"/>
      <c r="EVZ52" s="77"/>
      <c r="EWA52" s="78"/>
      <c r="EWB52" s="76"/>
      <c r="EWC52" s="77"/>
      <c r="EWD52" s="77"/>
      <c r="EWE52" s="77"/>
      <c r="EWF52" s="78"/>
      <c r="EWG52" s="76"/>
      <c r="EWH52" s="77"/>
      <c r="EWI52" s="77"/>
      <c r="EWJ52" s="77"/>
      <c r="EWK52" s="78"/>
      <c r="EWL52" s="76"/>
      <c r="EWM52" s="77"/>
      <c r="EWN52" s="77"/>
      <c r="EWO52" s="77"/>
      <c r="EWP52" s="78"/>
      <c r="EWQ52" s="76"/>
      <c r="EWR52" s="77"/>
      <c r="EWS52" s="77"/>
      <c r="EWT52" s="77"/>
      <c r="EWU52" s="78"/>
      <c r="EWV52" s="76"/>
      <c r="EWW52" s="77"/>
      <c r="EWX52" s="77"/>
      <c r="EWY52" s="77"/>
      <c r="EWZ52" s="78"/>
      <c r="EXA52" s="76"/>
      <c r="EXB52" s="77"/>
      <c r="EXC52" s="77"/>
      <c r="EXD52" s="77"/>
      <c r="EXE52" s="78"/>
      <c r="EXF52" s="76"/>
      <c r="EXG52" s="77"/>
      <c r="EXH52" s="77"/>
      <c r="EXI52" s="77"/>
      <c r="EXJ52" s="78"/>
      <c r="EXK52" s="76"/>
      <c r="EXL52" s="77"/>
      <c r="EXM52" s="77"/>
      <c r="EXN52" s="77"/>
      <c r="EXO52" s="78"/>
      <c r="EXP52" s="76"/>
      <c r="EXQ52" s="77"/>
      <c r="EXR52" s="77"/>
      <c r="EXS52" s="77"/>
      <c r="EXT52" s="78"/>
      <c r="EXU52" s="76"/>
      <c r="EXV52" s="77"/>
      <c r="EXW52" s="77"/>
      <c r="EXX52" s="77"/>
      <c r="EXY52" s="78"/>
      <c r="EXZ52" s="76"/>
      <c r="EYA52" s="77"/>
      <c r="EYB52" s="77"/>
      <c r="EYC52" s="77"/>
      <c r="EYD52" s="78"/>
      <c r="EYE52" s="76"/>
      <c r="EYF52" s="77"/>
      <c r="EYG52" s="77"/>
      <c r="EYH52" s="77"/>
      <c r="EYI52" s="78"/>
      <c r="EYJ52" s="76"/>
      <c r="EYK52" s="77"/>
      <c r="EYL52" s="77"/>
      <c r="EYM52" s="77"/>
      <c r="EYN52" s="78"/>
      <c r="EYO52" s="76"/>
      <c r="EYP52" s="77"/>
      <c r="EYQ52" s="77"/>
      <c r="EYR52" s="77"/>
      <c r="EYS52" s="78"/>
      <c r="EYT52" s="76"/>
      <c r="EYU52" s="77"/>
      <c r="EYV52" s="77"/>
      <c r="EYW52" s="77"/>
      <c r="EYX52" s="78"/>
      <c r="EYY52" s="76"/>
      <c r="EYZ52" s="77"/>
      <c r="EZA52" s="77"/>
      <c r="EZB52" s="77"/>
      <c r="EZC52" s="78"/>
      <c r="EZD52" s="76"/>
      <c r="EZE52" s="77"/>
      <c r="EZF52" s="77"/>
      <c r="EZG52" s="77"/>
      <c r="EZH52" s="78"/>
      <c r="EZI52" s="76"/>
      <c r="EZJ52" s="77"/>
      <c r="EZK52" s="77"/>
      <c r="EZL52" s="77"/>
      <c r="EZM52" s="78"/>
      <c r="EZN52" s="76"/>
      <c r="EZO52" s="77"/>
      <c r="EZP52" s="77"/>
      <c r="EZQ52" s="77"/>
      <c r="EZR52" s="78"/>
      <c r="EZS52" s="76"/>
      <c r="EZT52" s="77"/>
      <c r="EZU52" s="77"/>
      <c r="EZV52" s="77"/>
      <c r="EZW52" s="78"/>
      <c r="EZX52" s="76"/>
      <c r="EZY52" s="77"/>
      <c r="EZZ52" s="77"/>
      <c r="FAA52" s="77"/>
      <c r="FAB52" s="78"/>
      <c r="FAC52" s="76"/>
      <c r="FAD52" s="77"/>
      <c r="FAE52" s="77"/>
      <c r="FAF52" s="77"/>
      <c r="FAG52" s="78"/>
      <c r="FAH52" s="76"/>
      <c r="FAI52" s="77"/>
      <c r="FAJ52" s="77"/>
      <c r="FAK52" s="77"/>
      <c r="FAL52" s="78"/>
      <c r="FAM52" s="76"/>
      <c r="FAN52" s="77"/>
      <c r="FAO52" s="77"/>
      <c r="FAP52" s="77"/>
      <c r="FAQ52" s="78"/>
      <c r="FAR52" s="76"/>
      <c r="FAS52" s="77"/>
      <c r="FAT52" s="77"/>
      <c r="FAU52" s="77"/>
      <c r="FAV52" s="78"/>
      <c r="FAW52" s="76"/>
      <c r="FAX52" s="77"/>
      <c r="FAY52" s="77"/>
      <c r="FAZ52" s="77"/>
      <c r="FBA52" s="78"/>
      <c r="FBB52" s="76"/>
      <c r="FBC52" s="77"/>
      <c r="FBD52" s="77"/>
      <c r="FBE52" s="77"/>
      <c r="FBF52" s="78"/>
      <c r="FBG52" s="76"/>
      <c r="FBH52" s="77"/>
      <c r="FBI52" s="77"/>
      <c r="FBJ52" s="77"/>
      <c r="FBK52" s="78"/>
      <c r="FBL52" s="76"/>
      <c r="FBM52" s="77"/>
      <c r="FBN52" s="77"/>
      <c r="FBO52" s="77"/>
      <c r="FBP52" s="78"/>
      <c r="FBQ52" s="76"/>
      <c r="FBR52" s="77"/>
      <c r="FBS52" s="77"/>
      <c r="FBT52" s="77"/>
      <c r="FBU52" s="78"/>
      <c r="FBV52" s="76"/>
      <c r="FBW52" s="77"/>
      <c r="FBX52" s="77"/>
      <c r="FBY52" s="77"/>
      <c r="FBZ52" s="78"/>
      <c r="FCA52" s="76"/>
      <c r="FCB52" s="77"/>
      <c r="FCC52" s="77"/>
      <c r="FCD52" s="77"/>
      <c r="FCE52" s="78"/>
      <c r="FCF52" s="76"/>
      <c r="FCG52" s="77"/>
      <c r="FCH52" s="77"/>
      <c r="FCI52" s="77"/>
      <c r="FCJ52" s="78"/>
      <c r="FCK52" s="76"/>
      <c r="FCL52" s="77"/>
      <c r="FCM52" s="77"/>
      <c r="FCN52" s="77"/>
      <c r="FCO52" s="78"/>
      <c r="FCP52" s="76"/>
      <c r="FCQ52" s="77"/>
      <c r="FCR52" s="77"/>
      <c r="FCS52" s="77"/>
      <c r="FCT52" s="78"/>
      <c r="FCU52" s="76"/>
      <c r="FCV52" s="77"/>
      <c r="FCW52" s="77"/>
      <c r="FCX52" s="77"/>
      <c r="FCY52" s="78"/>
      <c r="FCZ52" s="76"/>
      <c r="FDA52" s="77"/>
      <c r="FDB52" s="77"/>
      <c r="FDC52" s="77"/>
      <c r="FDD52" s="78"/>
      <c r="FDE52" s="76"/>
      <c r="FDF52" s="77"/>
      <c r="FDG52" s="77"/>
      <c r="FDH52" s="77"/>
      <c r="FDI52" s="78"/>
      <c r="FDJ52" s="76"/>
      <c r="FDK52" s="77"/>
      <c r="FDL52" s="77"/>
      <c r="FDM52" s="77"/>
      <c r="FDN52" s="78"/>
      <c r="FDO52" s="76"/>
      <c r="FDP52" s="77"/>
      <c r="FDQ52" s="77"/>
      <c r="FDR52" s="77"/>
      <c r="FDS52" s="78"/>
      <c r="FDT52" s="76"/>
      <c r="FDU52" s="77"/>
      <c r="FDV52" s="77"/>
      <c r="FDW52" s="77"/>
      <c r="FDX52" s="78"/>
      <c r="FDY52" s="76"/>
      <c r="FDZ52" s="77"/>
      <c r="FEA52" s="77"/>
      <c r="FEB52" s="77"/>
      <c r="FEC52" s="78"/>
      <c r="FED52" s="76"/>
      <c r="FEE52" s="77"/>
      <c r="FEF52" s="77"/>
      <c r="FEG52" s="77"/>
      <c r="FEH52" s="78"/>
      <c r="FEI52" s="76"/>
      <c r="FEJ52" s="77"/>
      <c r="FEK52" s="77"/>
      <c r="FEL52" s="77"/>
      <c r="FEM52" s="78"/>
      <c r="FEN52" s="76"/>
      <c r="FEO52" s="77"/>
      <c r="FEP52" s="77"/>
      <c r="FEQ52" s="77"/>
      <c r="FER52" s="78"/>
      <c r="FES52" s="76"/>
      <c r="FET52" s="77"/>
      <c r="FEU52" s="77"/>
      <c r="FEV52" s="77"/>
      <c r="FEW52" s="78"/>
      <c r="FEX52" s="76"/>
      <c r="FEY52" s="77"/>
      <c r="FEZ52" s="77"/>
      <c r="FFA52" s="77"/>
      <c r="FFB52" s="78"/>
      <c r="FFC52" s="76"/>
      <c r="FFD52" s="77"/>
      <c r="FFE52" s="77"/>
      <c r="FFF52" s="77"/>
      <c r="FFG52" s="78"/>
      <c r="FFH52" s="76"/>
      <c r="FFI52" s="77"/>
      <c r="FFJ52" s="77"/>
      <c r="FFK52" s="77"/>
      <c r="FFL52" s="78"/>
      <c r="FFM52" s="76"/>
      <c r="FFN52" s="77"/>
      <c r="FFO52" s="77"/>
      <c r="FFP52" s="77"/>
      <c r="FFQ52" s="78"/>
      <c r="FFR52" s="76"/>
      <c r="FFS52" s="77"/>
      <c r="FFT52" s="77"/>
      <c r="FFU52" s="77"/>
      <c r="FFV52" s="78"/>
      <c r="FFW52" s="76"/>
      <c r="FFX52" s="77"/>
      <c r="FFY52" s="77"/>
      <c r="FFZ52" s="77"/>
      <c r="FGA52" s="78"/>
      <c r="FGB52" s="76"/>
      <c r="FGC52" s="77"/>
      <c r="FGD52" s="77"/>
      <c r="FGE52" s="77"/>
      <c r="FGF52" s="78"/>
      <c r="FGG52" s="76"/>
      <c r="FGH52" s="77"/>
      <c r="FGI52" s="77"/>
      <c r="FGJ52" s="77"/>
      <c r="FGK52" s="78"/>
      <c r="FGL52" s="76"/>
      <c r="FGM52" s="77"/>
      <c r="FGN52" s="77"/>
      <c r="FGO52" s="77"/>
      <c r="FGP52" s="78"/>
      <c r="FGQ52" s="76"/>
      <c r="FGR52" s="77"/>
      <c r="FGS52" s="77"/>
      <c r="FGT52" s="77"/>
      <c r="FGU52" s="78"/>
      <c r="FGV52" s="76"/>
      <c r="FGW52" s="77"/>
      <c r="FGX52" s="77"/>
      <c r="FGY52" s="77"/>
      <c r="FGZ52" s="78"/>
      <c r="FHA52" s="76"/>
      <c r="FHB52" s="77"/>
      <c r="FHC52" s="77"/>
      <c r="FHD52" s="77"/>
      <c r="FHE52" s="78"/>
      <c r="FHF52" s="76"/>
      <c r="FHG52" s="77"/>
      <c r="FHH52" s="77"/>
      <c r="FHI52" s="77"/>
      <c r="FHJ52" s="78"/>
      <c r="FHK52" s="76"/>
      <c r="FHL52" s="77"/>
      <c r="FHM52" s="77"/>
      <c r="FHN52" s="77"/>
      <c r="FHO52" s="78"/>
      <c r="FHP52" s="76"/>
      <c r="FHQ52" s="77"/>
      <c r="FHR52" s="77"/>
      <c r="FHS52" s="77"/>
      <c r="FHT52" s="78"/>
      <c r="FHU52" s="76"/>
      <c r="FHV52" s="77"/>
      <c r="FHW52" s="77"/>
      <c r="FHX52" s="77"/>
      <c r="FHY52" s="78"/>
      <c r="FHZ52" s="76"/>
      <c r="FIA52" s="77"/>
      <c r="FIB52" s="77"/>
      <c r="FIC52" s="77"/>
      <c r="FID52" s="78"/>
      <c r="FIE52" s="76"/>
      <c r="FIF52" s="77"/>
      <c r="FIG52" s="77"/>
      <c r="FIH52" s="77"/>
      <c r="FII52" s="78"/>
      <c r="FIJ52" s="76"/>
      <c r="FIK52" s="77"/>
      <c r="FIL52" s="77"/>
      <c r="FIM52" s="77"/>
      <c r="FIN52" s="78"/>
      <c r="FIO52" s="76"/>
      <c r="FIP52" s="77"/>
      <c r="FIQ52" s="77"/>
      <c r="FIR52" s="77"/>
      <c r="FIS52" s="78"/>
      <c r="FIT52" s="76"/>
      <c r="FIU52" s="77"/>
      <c r="FIV52" s="77"/>
      <c r="FIW52" s="77"/>
      <c r="FIX52" s="78"/>
      <c r="FIY52" s="76"/>
      <c r="FIZ52" s="77"/>
      <c r="FJA52" s="77"/>
      <c r="FJB52" s="77"/>
      <c r="FJC52" s="78"/>
      <c r="FJD52" s="76"/>
      <c r="FJE52" s="77"/>
      <c r="FJF52" s="77"/>
      <c r="FJG52" s="77"/>
      <c r="FJH52" s="78"/>
      <c r="FJI52" s="76"/>
      <c r="FJJ52" s="77"/>
      <c r="FJK52" s="77"/>
      <c r="FJL52" s="77"/>
      <c r="FJM52" s="78"/>
      <c r="FJN52" s="76"/>
      <c r="FJO52" s="77"/>
      <c r="FJP52" s="77"/>
      <c r="FJQ52" s="77"/>
      <c r="FJR52" s="78"/>
      <c r="FJS52" s="76"/>
      <c r="FJT52" s="77"/>
      <c r="FJU52" s="77"/>
      <c r="FJV52" s="77"/>
      <c r="FJW52" s="78"/>
      <c r="FJX52" s="76"/>
      <c r="FJY52" s="77"/>
      <c r="FJZ52" s="77"/>
      <c r="FKA52" s="77"/>
      <c r="FKB52" s="78"/>
      <c r="FKC52" s="76"/>
      <c r="FKD52" s="77"/>
      <c r="FKE52" s="77"/>
      <c r="FKF52" s="77"/>
      <c r="FKG52" s="78"/>
      <c r="FKH52" s="76"/>
      <c r="FKI52" s="77"/>
      <c r="FKJ52" s="77"/>
      <c r="FKK52" s="77"/>
      <c r="FKL52" s="78"/>
      <c r="FKM52" s="76"/>
      <c r="FKN52" s="77"/>
      <c r="FKO52" s="77"/>
      <c r="FKP52" s="77"/>
      <c r="FKQ52" s="78"/>
      <c r="FKR52" s="76"/>
      <c r="FKS52" s="77"/>
      <c r="FKT52" s="77"/>
      <c r="FKU52" s="77"/>
      <c r="FKV52" s="78"/>
      <c r="FKW52" s="76"/>
      <c r="FKX52" s="77"/>
      <c r="FKY52" s="77"/>
      <c r="FKZ52" s="77"/>
      <c r="FLA52" s="78"/>
      <c r="FLB52" s="76"/>
      <c r="FLC52" s="77"/>
      <c r="FLD52" s="77"/>
      <c r="FLE52" s="77"/>
      <c r="FLF52" s="78"/>
      <c r="FLG52" s="76"/>
      <c r="FLH52" s="77"/>
      <c r="FLI52" s="77"/>
      <c r="FLJ52" s="77"/>
      <c r="FLK52" s="78"/>
      <c r="FLL52" s="76"/>
      <c r="FLM52" s="77"/>
      <c r="FLN52" s="77"/>
      <c r="FLO52" s="77"/>
      <c r="FLP52" s="78"/>
      <c r="FLQ52" s="76"/>
      <c r="FLR52" s="77"/>
      <c r="FLS52" s="77"/>
      <c r="FLT52" s="77"/>
      <c r="FLU52" s="78"/>
      <c r="FLV52" s="76"/>
      <c r="FLW52" s="77"/>
      <c r="FLX52" s="77"/>
      <c r="FLY52" s="77"/>
      <c r="FLZ52" s="78"/>
      <c r="FMA52" s="76"/>
      <c r="FMB52" s="77"/>
      <c r="FMC52" s="77"/>
      <c r="FMD52" s="77"/>
      <c r="FME52" s="78"/>
      <c r="FMF52" s="76"/>
      <c r="FMG52" s="77"/>
      <c r="FMH52" s="77"/>
      <c r="FMI52" s="77"/>
      <c r="FMJ52" s="78"/>
      <c r="FMK52" s="76"/>
      <c r="FML52" s="77"/>
      <c r="FMM52" s="77"/>
      <c r="FMN52" s="77"/>
      <c r="FMO52" s="78"/>
      <c r="FMP52" s="76"/>
      <c r="FMQ52" s="77"/>
      <c r="FMR52" s="77"/>
      <c r="FMS52" s="77"/>
      <c r="FMT52" s="78"/>
      <c r="FMU52" s="76"/>
      <c r="FMV52" s="77"/>
      <c r="FMW52" s="77"/>
      <c r="FMX52" s="77"/>
      <c r="FMY52" s="78"/>
      <c r="FMZ52" s="76"/>
      <c r="FNA52" s="77"/>
      <c r="FNB52" s="77"/>
      <c r="FNC52" s="77"/>
      <c r="FND52" s="78"/>
      <c r="FNE52" s="76"/>
      <c r="FNF52" s="77"/>
      <c r="FNG52" s="77"/>
      <c r="FNH52" s="77"/>
      <c r="FNI52" s="78"/>
      <c r="FNJ52" s="76"/>
      <c r="FNK52" s="77"/>
      <c r="FNL52" s="77"/>
      <c r="FNM52" s="77"/>
      <c r="FNN52" s="78"/>
      <c r="FNO52" s="76"/>
      <c r="FNP52" s="77"/>
      <c r="FNQ52" s="77"/>
      <c r="FNR52" s="77"/>
      <c r="FNS52" s="78"/>
      <c r="FNT52" s="76"/>
      <c r="FNU52" s="77"/>
      <c r="FNV52" s="77"/>
      <c r="FNW52" s="77"/>
      <c r="FNX52" s="78"/>
      <c r="FNY52" s="76"/>
      <c r="FNZ52" s="77"/>
      <c r="FOA52" s="77"/>
      <c r="FOB52" s="77"/>
      <c r="FOC52" s="78"/>
      <c r="FOD52" s="76"/>
      <c r="FOE52" s="77"/>
      <c r="FOF52" s="77"/>
      <c r="FOG52" s="77"/>
      <c r="FOH52" s="78"/>
      <c r="FOI52" s="76"/>
      <c r="FOJ52" s="77"/>
      <c r="FOK52" s="77"/>
      <c r="FOL52" s="77"/>
      <c r="FOM52" s="78"/>
      <c r="FON52" s="76"/>
      <c r="FOO52" s="77"/>
      <c r="FOP52" s="77"/>
      <c r="FOQ52" s="77"/>
      <c r="FOR52" s="78"/>
      <c r="FOS52" s="76"/>
      <c r="FOT52" s="77"/>
      <c r="FOU52" s="77"/>
      <c r="FOV52" s="77"/>
      <c r="FOW52" s="78"/>
      <c r="FOX52" s="76"/>
      <c r="FOY52" s="77"/>
      <c r="FOZ52" s="77"/>
      <c r="FPA52" s="77"/>
      <c r="FPB52" s="78"/>
      <c r="FPC52" s="76"/>
      <c r="FPD52" s="77"/>
      <c r="FPE52" s="77"/>
      <c r="FPF52" s="77"/>
      <c r="FPG52" s="78"/>
      <c r="FPH52" s="76"/>
      <c r="FPI52" s="77"/>
      <c r="FPJ52" s="77"/>
      <c r="FPK52" s="77"/>
      <c r="FPL52" s="78"/>
      <c r="FPM52" s="76"/>
      <c r="FPN52" s="77"/>
      <c r="FPO52" s="77"/>
      <c r="FPP52" s="77"/>
      <c r="FPQ52" s="78"/>
      <c r="FPR52" s="76"/>
      <c r="FPS52" s="77"/>
      <c r="FPT52" s="77"/>
      <c r="FPU52" s="77"/>
      <c r="FPV52" s="78"/>
      <c r="FPW52" s="76"/>
      <c r="FPX52" s="77"/>
      <c r="FPY52" s="77"/>
      <c r="FPZ52" s="77"/>
      <c r="FQA52" s="78"/>
      <c r="FQB52" s="76"/>
      <c r="FQC52" s="77"/>
      <c r="FQD52" s="77"/>
      <c r="FQE52" s="77"/>
      <c r="FQF52" s="78"/>
      <c r="FQG52" s="76"/>
      <c r="FQH52" s="77"/>
      <c r="FQI52" s="77"/>
      <c r="FQJ52" s="77"/>
      <c r="FQK52" s="78"/>
      <c r="FQL52" s="76"/>
      <c r="FQM52" s="77"/>
      <c r="FQN52" s="77"/>
      <c r="FQO52" s="77"/>
      <c r="FQP52" s="78"/>
      <c r="FQQ52" s="76"/>
      <c r="FQR52" s="77"/>
      <c r="FQS52" s="77"/>
      <c r="FQT52" s="77"/>
      <c r="FQU52" s="78"/>
      <c r="FQV52" s="76"/>
      <c r="FQW52" s="77"/>
      <c r="FQX52" s="77"/>
      <c r="FQY52" s="77"/>
      <c r="FQZ52" s="78"/>
      <c r="FRA52" s="76"/>
      <c r="FRB52" s="77"/>
      <c r="FRC52" s="77"/>
      <c r="FRD52" s="77"/>
      <c r="FRE52" s="78"/>
      <c r="FRF52" s="76"/>
      <c r="FRG52" s="77"/>
      <c r="FRH52" s="77"/>
      <c r="FRI52" s="77"/>
      <c r="FRJ52" s="78"/>
      <c r="FRK52" s="76"/>
      <c r="FRL52" s="77"/>
      <c r="FRM52" s="77"/>
      <c r="FRN52" s="77"/>
      <c r="FRO52" s="78"/>
      <c r="FRP52" s="76"/>
      <c r="FRQ52" s="77"/>
      <c r="FRR52" s="77"/>
      <c r="FRS52" s="77"/>
      <c r="FRT52" s="78"/>
      <c r="FRU52" s="76"/>
      <c r="FRV52" s="77"/>
      <c r="FRW52" s="77"/>
      <c r="FRX52" s="77"/>
      <c r="FRY52" s="78"/>
      <c r="FRZ52" s="76"/>
      <c r="FSA52" s="77"/>
      <c r="FSB52" s="77"/>
      <c r="FSC52" s="77"/>
      <c r="FSD52" s="78"/>
      <c r="FSE52" s="76"/>
      <c r="FSF52" s="77"/>
      <c r="FSG52" s="77"/>
      <c r="FSH52" s="77"/>
      <c r="FSI52" s="78"/>
      <c r="FSJ52" s="76"/>
      <c r="FSK52" s="77"/>
      <c r="FSL52" s="77"/>
      <c r="FSM52" s="77"/>
      <c r="FSN52" s="78"/>
      <c r="FSO52" s="76"/>
      <c r="FSP52" s="77"/>
      <c r="FSQ52" s="77"/>
      <c r="FSR52" s="77"/>
      <c r="FSS52" s="78"/>
      <c r="FST52" s="76"/>
      <c r="FSU52" s="77"/>
      <c r="FSV52" s="77"/>
      <c r="FSW52" s="77"/>
      <c r="FSX52" s="78"/>
      <c r="FSY52" s="76"/>
      <c r="FSZ52" s="77"/>
      <c r="FTA52" s="77"/>
      <c r="FTB52" s="77"/>
      <c r="FTC52" s="78"/>
      <c r="FTD52" s="76"/>
      <c r="FTE52" s="77"/>
      <c r="FTF52" s="77"/>
      <c r="FTG52" s="77"/>
      <c r="FTH52" s="78"/>
      <c r="FTI52" s="76"/>
      <c r="FTJ52" s="77"/>
      <c r="FTK52" s="77"/>
      <c r="FTL52" s="77"/>
      <c r="FTM52" s="78"/>
      <c r="FTN52" s="76"/>
      <c r="FTO52" s="77"/>
      <c r="FTP52" s="77"/>
      <c r="FTQ52" s="77"/>
      <c r="FTR52" s="78"/>
      <c r="FTS52" s="76"/>
      <c r="FTT52" s="77"/>
      <c r="FTU52" s="77"/>
      <c r="FTV52" s="77"/>
      <c r="FTW52" s="78"/>
      <c r="FTX52" s="76"/>
      <c r="FTY52" s="77"/>
      <c r="FTZ52" s="77"/>
      <c r="FUA52" s="77"/>
      <c r="FUB52" s="78"/>
      <c r="FUC52" s="76"/>
      <c r="FUD52" s="77"/>
      <c r="FUE52" s="77"/>
      <c r="FUF52" s="77"/>
      <c r="FUG52" s="78"/>
      <c r="FUH52" s="76"/>
      <c r="FUI52" s="77"/>
      <c r="FUJ52" s="77"/>
      <c r="FUK52" s="77"/>
      <c r="FUL52" s="78"/>
      <c r="FUM52" s="76"/>
      <c r="FUN52" s="77"/>
      <c r="FUO52" s="77"/>
      <c r="FUP52" s="77"/>
      <c r="FUQ52" s="78"/>
      <c r="FUR52" s="76"/>
      <c r="FUS52" s="77"/>
      <c r="FUT52" s="77"/>
      <c r="FUU52" s="77"/>
      <c r="FUV52" s="78"/>
      <c r="FUW52" s="76"/>
      <c r="FUX52" s="77"/>
      <c r="FUY52" s="77"/>
      <c r="FUZ52" s="77"/>
      <c r="FVA52" s="78"/>
      <c r="FVB52" s="76"/>
      <c r="FVC52" s="77"/>
      <c r="FVD52" s="77"/>
      <c r="FVE52" s="77"/>
      <c r="FVF52" s="78"/>
      <c r="FVG52" s="76"/>
      <c r="FVH52" s="77"/>
      <c r="FVI52" s="77"/>
      <c r="FVJ52" s="77"/>
      <c r="FVK52" s="78"/>
      <c r="FVL52" s="76"/>
      <c r="FVM52" s="77"/>
      <c r="FVN52" s="77"/>
      <c r="FVO52" s="77"/>
      <c r="FVP52" s="78"/>
      <c r="FVQ52" s="76"/>
      <c r="FVR52" s="77"/>
      <c r="FVS52" s="77"/>
      <c r="FVT52" s="77"/>
      <c r="FVU52" s="78"/>
      <c r="FVV52" s="76"/>
      <c r="FVW52" s="77"/>
      <c r="FVX52" s="77"/>
      <c r="FVY52" s="77"/>
      <c r="FVZ52" s="78"/>
      <c r="FWA52" s="76"/>
      <c r="FWB52" s="77"/>
      <c r="FWC52" s="77"/>
      <c r="FWD52" s="77"/>
      <c r="FWE52" s="78"/>
      <c r="FWF52" s="76"/>
      <c r="FWG52" s="77"/>
      <c r="FWH52" s="77"/>
      <c r="FWI52" s="77"/>
      <c r="FWJ52" s="78"/>
      <c r="FWK52" s="76"/>
      <c r="FWL52" s="77"/>
      <c r="FWM52" s="77"/>
      <c r="FWN52" s="77"/>
      <c r="FWO52" s="78"/>
      <c r="FWP52" s="76"/>
      <c r="FWQ52" s="77"/>
      <c r="FWR52" s="77"/>
      <c r="FWS52" s="77"/>
      <c r="FWT52" s="78"/>
      <c r="FWU52" s="76"/>
      <c r="FWV52" s="77"/>
      <c r="FWW52" s="77"/>
      <c r="FWX52" s="77"/>
      <c r="FWY52" s="78"/>
      <c r="FWZ52" s="76"/>
      <c r="FXA52" s="77"/>
      <c r="FXB52" s="77"/>
      <c r="FXC52" s="77"/>
      <c r="FXD52" s="78"/>
      <c r="FXE52" s="76"/>
      <c r="FXF52" s="77"/>
      <c r="FXG52" s="77"/>
      <c r="FXH52" s="77"/>
      <c r="FXI52" s="78"/>
      <c r="FXJ52" s="76"/>
      <c r="FXK52" s="77"/>
      <c r="FXL52" s="77"/>
      <c r="FXM52" s="77"/>
      <c r="FXN52" s="78"/>
      <c r="FXO52" s="76"/>
      <c r="FXP52" s="77"/>
      <c r="FXQ52" s="77"/>
      <c r="FXR52" s="77"/>
      <c r="FXS52" s="78"/>
      <c r="FXT52" s="76"/>
      <c r="FXU52" s="77"/>
      <c r="FXV52" s="77"/>
      <c r="FXW52" s="77"/>
      <c r="FXX52" s="78"/>
      <c r="FXY52" s="76"/>
      <c r="FXZ52" s="77"/>
      <c r="FYA52" s="77"/>
      <c r="FYB52" s="77"/>
      <c r="FYC52" s="78"/>
      <c r="FYD52" s="76"/>
      <c r="FYE52" s="77"/>
      <c r="FYF52" s="77"/>
      <c r="FYG52" s="77"/>
      <c r="FYH52" s="78"/>
      <c r="FYI52" s="76"/>
      <c r="FYJ52" s="77"/>
      <c r="FYK52" s="77"/>
      <c r="FYL52" s="77"/>
      <c r="FYM52" s="78"/>
      <c r="FYN52" s="76"/>
      <c r="FYO52" s="77"/>
      <c r="FYP52" s="77"/>
      <c r="FYQ52" s="77"/>
      <c r="FYR52" s="78"/>
      <c r="FYS52" s="76"/>
      <c r="FYT52" s="77"/>
      <c r="FYU52" s="77"/>
      <c r="FYV52" s="77"/>
      <c r="FYW52" s="78"/>
      <c r="FYX52" s="76"/>
      <c r="FYY52" s="77"/>
      <c r="FYZ52" s="77"/>
      <c r="FZA52" s="77"/>
      <c r="FZB52" s="78"/>
      <c r="FZC52" s="76"/>
      <c r="FZD52" s="77"/>
      <c r="FZE52" s="77"/>
      <c r="FZF52" s="77"/>
      <c r="FZG52" s="78"/>
      <c r="FZH52" s="76"/>
      <c r="FZI52" s="77"/>
      <c r="FZJ52" s="77"/>
      <c r="FZK52" s="77"/>
      <c r="FZL52" s="78"/>
      <c r="FZM52" s="76"/>
      <c r="FZN52" s="77"/>
      <c r="FZO52" s="77"/>
      <c r="FZP52" s="77"/>
      <c r="FZQ52" s="78"/>
      <c r="FZR52" s="76"/>
      <c r="FZS52" s="77"/>
      <c r="FZT52" s="77"/>
      <c r="FZU52" s="77"/>
      <c r="FZV52" s="78"/>
      <c r="FZW52" s="76"/>
      <c r="FZX52" s="77"/>
      <c r="FZY52" s="77"/>
      <c r="FZZ52" s="77"/>
      <c r="GAA52" s="78"/>
      <c r="GAB52" s="76"/>
      <c r="GAC52" s="77"/>
      <c r="GAD52" s="77"/>
      <c r="GAE52" s="77"/>
      <c r="GAF52" s="78"/>
      <c r="GAG52" s="76"/>
      <c r="GAH52" s="77"/>
      <c r="GAI52" s="77"/>
      <c r="GAJ52" s="77"/>
      <c r="GAK52" s="78"/>
      <c r="GAL52" s="76"/>
      <c r="GAM52" s="77"/>
      <c r="GAN52" s="77"/>
      <c r="GAO52" s="77"/>
      <c r="GAP52" s="78"/>
      <c r="GAQ52" s="76"/>
      <c r="GAR52" s="77"/>
      <c r="GAS52" s="77"/>
      <c r="GAT52" s="77"/>
      <c r="GAU52" s="78"/>
      <c r="GAV52" s="76"/>
      <c r="GAW52" s="77"/>
      <c r="GAX52" s="77"/>
      <c r="GAY52" s="77"/>
      <c r="GAZ52" s="78"/>
      <c r="GBA52" s="76"/>
      <c r="GBB52" s="77"/>
      <c r="GBC52" s="77"/>
      <c r="GBD52" s="77"/>
      <c r="GBE52" s="78"/>
      <c r="GBF52" s="76"/>
      <c r="GBG52" s="77"/>
      <c r="GBH52" s="77"/>
      <c r="GBI52" s="77"/>
      <c r="GBJ52" s="78"/>
      <c r="GBK52" s="76"/>
      <c r="GBL52" s="77"/>
      <c r="GBM52" s="77"/>
      <c r="GBN52" s="77"/>
      <c r="GBO52" s="78"/>
      <c r="GBP52" s="76"/>
      <c r="GBQ52" s="77"/>
      <c r="GBR52" s="77"/>
      <c r="GBS52" s="77"/>
      <c r="GBT52" s="78"/>
      <c r="GBU52" s="76"/>
      <c r="GBV52" s="77"/>
      <c r="GBW52" s="77"/>
      <c r="GBX52" s="77"/>
      <c r="GBY52" s="78"/>
      <c r="GBZ52" s="76"/>
      <c r="GCA52" s="77"/>
      <c r="GCB52" s="77"/>
      <c r="GCC52" s="77"/>
      <c r="GCD52" s="78"/>
      <c r="GCE52" s="76"/>
      <c r="GCF52" s="77"/>
      <c r="GCG52" s="77"/>
      <c r="GCH52" s="77"/>
      <c r="GCI52" s="78"/>
      <c r="GCJ52" s="76"/>
      <c r="GCK52" s="77"/>
      <c r="GCL52" s="77"/>
      <c r="GCM52" s="77"/>
      <c r="GCN52" s="78"/>
      <c r="GCO52" s="76"/>
      <c r="GCP52" s="77"/>
      <c r="GCQ52" s="77"/>
      <c r="GCR52" s="77"/>
      <c r="GCS52" s="78"/>
      <c r="GCT52" s="76"/>
      <c r="GCU52" s="77"/>
      <c r="GCV52" s="77"/>
      <c r="GCW52" s="77"/>
      <c r="GCX52" s="78"/>
      <c r="GCY52" s="76"/>
      <c r="GCZ52" s="77"/>
      <c r="GDA52" s="77"/>
      <c r="GDB52" s="77"/>
      <c r="GDC52" s="78"/>
      <c r="GDD52" s="76"/>
      <c r="GDE52" s="77"/>
      <c r="GDF52" s="77"/>
      <c r="GDG52" s="77"/>
      <c r="GDH52" s="78"/>
      <c r="GDI52" s="76"/>
      <c r="GDJ52" s="77"/>
      <c r="GDK52" s="77"/>
      <c r="GDL52" s="77"/>
      <c r="GDM52" s="78"/>
      <c r="GDN52" s="76"/>
      <c r="GDO52" s="77"/>
      <c r="GDP52" s="77"/>
      <c r="GDQ52" s="77"/>
      <c r="GDR52" s="78"/>
      <c r="GDS52" s="76"/>
      <c r="GDT52" s="77"/>
      <c r="GDU52" s="77"/>
      <c r="GDV52" s="77"/>
      <c r="GDW52" s="78"/>
      <c r="GDX52" s="76"/>
      <c r="GDY52" s="77"/>
      <c r="GDZ52" s="77"/>
      <c r="GEA52" s="77"/>
      <c r="GEB52" s="78"/>
      <c r="GEC52" s="76"/>
      <c r="GED52" s="77"/>
      <c r="GEE52" s="77"/>
      <c r="GEF52" s="77"/>
      <c r="GEG52" s="78"/>
      <c r="GEH52" s="76"/>
      <c r="GEI52" s="77"/>
      <c r="GEJ52" s="77"/>
      <c r="GEK52" s="77"/>
      <c r="GEL52" s="78"/>
      <c r="GEM52" s="76"/>
      <c r="GEN52" s="77"/>
      <c r="GEO52" s="77"/>
      <c r="GEP52" s="77"/>
      <c r="GEQ52" s="78"/>
      <c r="GER52" s="76"/>
      <c r="GES52" s="77"/>
      <c r="GET52" s="77"/>
      <c r="GEU52" s="77"/>
      <c r="GEV52" s="78"/>
      <c r="GEW52" s="76"/>
      <c r="GEX52" s="77"/>
      <c r="GEY52" s="77"/>
      <c r="GEZ52" s="77"/>
      <c r="GFA52" s="78"/>
      <c r="GFB52" s="76"/>
      <c r="GFC52" s="77"/>
      <c r="GFD52" s="77"/>
      <c r="GFE52" s="77"/>
      <c r="GFF52" s="78"/>
      <c r="GFG52" s="76"/>
      <c r="GFH52" s="77"/>
      <c r="GFI52" s="77"/>
      <c r="GFJ52" s="77"/>
      <c r="GFK52" s="78"/>
      <c r="GFL52" s="76"/>
      <c r="GFM52" s="77"/>
      <c r="GFN52" s="77"/>
      <c r="GFO52" s="77"/>
      <c r="GFP52" s="78"/>
      <c r="GFQ52" s="76"/>
      <c r="GFR52" s="77"/>
      <c r="GFS52" s="77"/>
      <c r="GFT52" s="77"/>
      <c r="GFU52" s="78"/>
      <c r="GFV52" s="76"/>
      <c r="GFW52" s="77"/>
      <c r="GFX52" s="77"/>
      <c r="GFY52" s="77"/>
      <c r="GFZ52" s="78"/>
      <c r="GGA52" s="76"/>
      <c r="GGB52" s="77"/>
      <c r="GGC52" s="77"/>
      <c r="GGD52" s="77"/>
      <c r="GGE52" s="78"/>
      <c r="GGF52" s="76"/>
      <c r="GGG52" s="77"/>
      <c r="GGH52" s="77"/>
      <c r="GGI52" s="77"/>
      <c r="GGJ52" s="78"/>
      <c r="GGK52" s="76"/>
      <c r="GGL52" s="77"/>
      <c r="GGM52" s="77"/>
      <c r="GGN52" s="77"/>
      <c r="GGO52" s="78"/>
      <c r="GGP52" s="76"/>
      <c r="GGQ52" s="77"/>
      <c r="GGR52" s="77"/>
      <c r="GGS52" s="77"/>
      <c r="GGT52" s="78"/>
      <c r="GGU52" s="76"/>
      <c r="GGV52" s="77"/>
      <c r="GGW52" s="77"/>
      <c r="GGX52" s="77"/>
      <c r="GGY52" s="78"/>
      <c r="GGZ52" s="76"/>
      <c r="GHA52" s="77"/>
      <c r="GHB52" s="77"/>
      <c r="GHC52" s="77"/>
      <c r="GHD52" s="78"/>
      <c r="GHE52" s="76"/>
      <c r="GHF52" s="77"/>
      <c r="GHG52" s="77"/>
      <c r="GHH52" s="77"/>
      <c r="GHI52" s="78"/>
      <c r="GHJ52" s="76"/>
      <c r="GHK52" s="77"/>
      <c r="GHL52" s="77"/>
      <c r="GHM52" s="77"/>
      <c r="GHN52" s="78"/>
      <c r="GHO52" s="76"/>
      <c r="GHP52" s="77"/>
      <c r="GHQ52" s="77"/>
      <c r="GHR52" s="77"/>
      <c r="GHS52" s="78"/>
      <c r="GHT52" s="76"/>
      <c r="GHU52" s="77"/>
      <c r="GHV52" s="77"/>
      <c r="GHW52" s="77"/>
      <c r="GHX52" s="78"/>
      <c r="GHY52" s="76"/>
      <c r="GHZ52" s="77"/>
      <c r="GIA52" s="77"/>
      <c r="GIB52" s="77"/>
      <c r="GIC52" s="78"/>
      <c r="GID52" s="76"/>
      <c r="GIE52" s="77"/>
      <c r="GIF52" s="77"/>
      <c r="GIG52" s="77"/>
      <c r="GIH52" s="78"/>
      <c r="GII52" s="76"/>
      <c r="GIJ52" s="77"/>
      <c r="GIK52" s="77"/>
      <c r="GIL52" s="77"/>
      <c r="GIM52" s="78"/>
      <c r="GIN52" s="76"/>
      <c r="GIO52" s="77"/>
      <c r="GIP52" s="77"/>
      <c r="GIQ52" s="77"/>
      <c r="GIR52" s="78"/>
      <c r="GIS52" s="76"/>
      <c r="GIT52" s="77"/>
      <c r="GIU52" s="77"/>
      <c r="GIV52" s="77"/>
      <c r="GIW52" s="78"/>
      <c r="GIX52" s="76"/>
      <c r="GIY52" s="77"/>
      <c r="GIZ52" s="77"/>
      <c r="GJA52" s="77"/>
      <c r="GJB52" s="78"/>
      <c r="GJC52" s="76"/>
      <c r="GJD52" s="77"/>
      <c r="GJE52" s="77"/>
      <c r="GJF52" s="77"/>
      <c r="GJG52" s="78"/>
      <c r="GJH52" s="76"/>
      <c r="GJI52" s="77"/>
      <c r="GJJ52" s="77"/>
      <c r="GJK52" s="77"/>
      <c r="GJL52" s="78"/>
      <c r="GJM52" s="76"/>
      <c r="GJN52" s="77"/>
      <c r="GJO52" s="77"/>
      <c r="GJP52" s="77"/>
      <c r="GJQ52" s="78"/>
      <c r="GJR52" s="76"/>
      <c r="GJS52" s="77"/>
      <c r="GJT52" s="77"/>
      <c r="GJU52" s="77"/>
      <c r="GJV52" s="78"/>
      <c r="GJW52" s="76"/>
      <c r="GJX52" s="77"/>
      <c r="GJY52" s="77"/>
      <c r="GJZ52" s="77"/>
      <c r="GKA52" s="78"/>
      <c r="GKB52" s="76"/>
      <c r="GKC52" s="77"/>
      <c r="GKD52" s="77"/>
      <c r="GKE52" s="77"/>
      <c r="GKF52" s="78"/>
      <c r="GKG52" s="76"/>
      <c r="GKH52" s="77"/>
      <c r="GKI52" s="77"/>
      <c r="GKJ52" s="77"/>
      <c r="GKK52" s="78"/>
      <c r="GKL52" s="76"/>
      <c r="GKM52" s="77"/>
      <c r="GKN52" s="77"/>
      <c r="GKO52" s="77"/>
      <c r="GKP52" s="78"/>
      <c r="GKQ52" s="76"/>
      <c r="GKR52" s="77"/>
      <c r="GKS52" s="77"/>
      <c r="GKT52" s="77"/>
      <c r="GKU52" s="78"/>
      <c r="GKV52" s="76"/>
      <c r="GKW52" s="77"/>
      <c r="GKX52" s="77"/>
      <c r="GKY52" s="77"/>
      <c r="GKZ52" s="78"/>
      <c r="GLA52" s="76"/>
      <c r="GLB52" s="77"/>
      <c r="GLC52" s="77"/>
      <c r="GLD52" s="77"/>
      <c r="GLE52" s="78"/>
      <c r="GLF52" s="76"/>
      <c r="GLG52" s="77"/>
      <c r="GLH52" s="77"/>
      <c r="GLI52" s="77"/>
      <c r="GLJ52" s="78"/>
      <c r="GLK52" s="76"/>
      <c r="GLL52" s="77"/>
      <c r="GLM52" s="77"/>
      <c r="GLN52" s="77"/>
      <c r="GLO52" s="78"/>
      <c r="GLP52" s="76"/>
      <c r="GLQ52" s="77"/>
      <c r="GLR52" s="77"/>
      <c r="GLS52" s="77"/>
      <c r="GLT52" s="78"/>
      <c r="GLU52" s="76"/>
      <c r="GLV52" s="77"/>
      <c r="GLW52" s="77"/>
      <c r="GLX52" s="77"/>
      <c r="GLY52" s="78"/>
      <c r="GLZ52" s="76"/>
      <c r="GMA52" s="77"/>
      <c r="GMB52" s="77"/>
      <c r="GMC52" s="77"/>
      <c r="GMD52" s="78"/>
      <c r="GME52" s="76"/>
      <c r="GMF52" s="77"/>
      <c r="GMG52" s="77"/>
      <c r="GMH52" s="77"/>
      <c r="GMI52" s="78"/>
      <c r="GMJ52" s="76"/>
      <c r="GMK52" s="77"/>
      <c r="GML52" s="77"/>
      <c r="GMM52" s="77"/>
      <c r="GMN52" s="78"/>
      <c r="GMO52" s="76"/>
      <c r="GMP52" s="77"/>
      <c r="GMQ52" s="77"/>
      <c r="GMR52" s="77"/>
      <c r="GMS52" s="78"/>
      <c r="GMT52" s="76"/>
      <c r="GMU52" s="77"/>
      <c r="GMV52" s="77"/>
      <c r="GMW52" s="77"/>
      <c r="GMX52" s="78"/>
      <c r="GMY52" s="76"/>
      <c r="GMZ52" s="77"/>
      <c r="GNA52" s="77"/>
      <c r="GNB52" s="77"/>
      <c r="GNC52" s="78"/>
      <c r="GND52" s="76"/>
      <c r="GNE52" s="77"/>
      <c r="GNF52" s="77"/>
      <c r="GNG52" s="77"/>
      <c r="GNH52" s="78"/>
      <c r="GNI52" s="76"/>
      <c r="GNJ52" s="77"/>
      <c r="GNK52" s="77"/>
      <c r="GNL52" s="77"/>
      <c r="GNM52" s="78"/>
      <c r="GNN52" s="76"/>
      <c r="GNO52" s="77"/>
      <c r="GNP52" s="77"/>
      <c r="GNQ52" s="77"/>
      <c r="GNR52" s="78"/>
      <c r="GNS52" s="76"/>
      <c r="GNT52" s="77"/>
      <c r="GNU52" s="77"/>
      <c r="GNV52" s="77"/>
      <c r="GNW52" s="78"/>
      <c r="GNX52" s="76"/>
      <c r="GNY52" s="77"/>
      <c r="GNZ52" s="77"/>
      <c r="GOA52" s="77"/>
      <c r="GOB52" s="78"/>
      <c r="GOC52" s="76"/>
      <c r="GOD52" s="77"/>
      <c r="GOE52" s="77"/>
      <c r="GOF52" s="77"/>
      <c r="GOG52" s="78"/>
      <c r="GOH52" s="76"/>
      <c r="GOI52" s="77"/>
      <c r="GOJ52" s="77"/>
      <c r="GOK52" s="77"/>
      <c r="GOL52" s="78"/>
      <c r="GOM52" s="76"/>
      <c r="GON52" s="77"/>
      <c r="GOO52" s="77"/>
      <c r="GOP52" s="77"/>
      <c r="GOQ52" s="78"/>
      <c r="GOR52" s="76"/>
      <c r="GOS52" s="77"/>
      <c r="GOT52" s="77"/>
      <c r="GOU52" s="77"/>
      <c r="GOV52" s="78"/>
      <c r="GOW52" s="76"/>
      <c r="GOX52" s="77"/>
      <c r="GOY52" s="77"/>
      <c r="GOZ52" s="77"/>
      <c r="GPA52" s="78"/>
      <c r="GPB52" s="76"/>
      <c r="GPC52" s="77"/>
      <c r="GPD52" s="77"/>
      <c r="GPE52" s="77"/>
      <c r="GPF52" s="78"/>
      <c r="GPG52" s="76"/>
      <c r="GPH52" s="77"/>
      <c r="GPI52" s="77"/>
      <c r="GPJ52" s="77"/>
      <c r="GPK52" s="78"/>
      <c r="GPL52" s="76"/>
      <c r="GPM52" s="77"/>
      <c r="GPN52" s="77"/>
      <c r="GPO52" s="77"/>
      <c r="GPP52" s="78"/>
      <c r="GPQ52" s="76"/>
      <c r="GPR52" s="77"/>
      <c r="GPS52" s="77"/>
      <c r="GPT52" s="77"/>
      <c r="GPU52" s="78"/>
      <c r="GPV52" s="76"/>
      <c r="GPW52" s="77"/>
      <c r="GPX52" s="77"/>
      <c r="GPY52" s="77"/>
      <c r="GPZ52" s="78"/>
      <c r="GQA52" s="76"/>
      <c r="GQB52" s="77"/>
      <c r="GQC52" s="77"/>
      <c r="GQD52" s="77"/>
      <c r="GQE52" s="78"/>
      <c r="GQF52" s="76"/>
      <c r="GQG52" s="77"/>
      <c r="GQH52" s="77"/>
      <c r="GQI52" s="77"/>
      <c r="GQJ52" s="78"/>
      <c r="GQK52" s="76"/>
      <c r="GQL52" s="77"/>
      <c r="GQM52" s="77"/>
      <c r="GQN52" s="77"/>
      <c r="GQO52" s="78"/>
      <c r="GQP52" s="76"/>
      <c r="GQQ52" s="77"/>
      <c r="GQR52" s="77"/>
      <c r="GQS52" s="77"/>
      <c r="GQT52" s="78"/>
      <c r="GQU52" s="76"/>
      <c r="GQV52" s="77"/>
      <c r="GQW52" s="77"/>
      <c r="GQX52" s="77"/>
      <c r="GQY52" s="78"/>
      <c r="GQZ52" s="76"/>
      <c r="GRA52" s="77"/>
      <c r="GRB52" s="77"/>
      <c r="GRC52" s="77"/>
      <c r="GRD52" s="78"/>
      <c r="GRE52" s="76"/>
      <c r="GRF52" s="77"/>
      <c r="GRG52" s="77"/>
      <c r="GRH52" s="77"/>
      <c r="GRI52" s="78"/>
      <c r="GRJ52" s="76"/>
      <c r="GRK52" s="77"/>
      <c r="GRL52" s="77"/>
      <c r="GRM52" s="77"/>
      <c r="GRN52" s="78"/>
      <c r="GRO52" s="76"/>
      <c r="GRP52" s="77"/>
      <c r="GRQ52" s="77"/>
      <c r="GRR52" s="77"/>
      <c r="GRS52" s="78"/>
      <c r="GRT52" s="76"/>
      <c r="GRU52" s="77"/>
      <c r="GRV52" s="77"/>
      <c r="GRW52" s="77"/>
      <c r="GRX52" s="78"/>
      <c r="GRY52" s="76"/>
      <c r="GRZ52" s="77"/>
      <c r="GSA52" s="77"/>
      <c r="GSB52" s="77"/>
      <c r="GSC52" s="78"/>
      <c r="GSD52" s="76"/>
      <c r="GSE52" s="77"/>
      <c r="GSF52" s="77"/>
      <c r="GSG52" s="77"/>
      <c r="GSH52" s="78"/>
      <c r="GSI52" s="76"/>
      <c r="GSJ52" s="77"/>
      <c r="GSK52" s="77"/>
      <c r="GSL52" s="77"/>
      <c r="GSM52" s="78"/>
      <c r="GSN52" s="76"/>
      <c r="GSO52" s="77"/>
      <c r="GSP52" s="77"/>
      <c r="GSQ52" s="77"/>
      <c r="GSR52" s="78"/>
      <c r="GSS52" s="76"/>
      <c r="GST52" s="77"/>
      <c r="GSU52" s="77"/>
      <c r="GSV52" s="77"/>
      <c r="GSW52" s="78"/>
      <c r="GSX52" s="76"/>
      <c r="GSY52" s="77"/>
      <c r="GSZ52" s="77"/>
      <c r="GTA52" s="77"/>
      <c r="GTB52" s="78"/>
      <c r="GTC52" s="76"/>
      <c r="GTD52" s="77"/>
      <c r="GTE52" s="77"/>
      <c r="GTF52" s="77"/>
      <c r="GTG52" s="78"/>
      <c r="GTH52" s="76"/>
      <c r="GTI52" s="77"/>
      <c r="GTJ52" s="77"/>
      <c r="GTK52" s="77"/>
      <c r="GTL52" s="78"/>
      <c r="GTM52" s="76"/>
      <c r="GTN52" s="77"/>
      <c r="GTO52" s="77"/>
      <c r="GTP52" s="77"/>
      <c r="GTQ52" s="78"/>
      <c r="GTR52" s="76"/>
      <c r="GTS52" s="77"/>
      <c r="GTT52" s="77"/>
      <c r="GTU52" s="77"/>
      <c r="GTV52" s="78"/>
      <c r="GTW52" s="76"/>
      <c r="GTX52" s="77"/>
      <c r="GTY52" s="77"/>
      <c r="GTZ52" s="77"/>
      <c r="GUA52" s="78"/>
      <c r="GUB52" s="76"/>
      <c r="GUC52" s="77"/>
      <c r="GUD52" s="77"/>
      <c r="GUE52" s="77"/>
      <c r="GUF52" s="78"/>
      <c r="GUG52" s="76"/>
      <c r="GUH52" s="77"/>
      <c r="GUI52" s="77"/>
      <c r="GUJ52" s="77"/>
      <c r="GUK52" s="78"/>
      <c r="GUL52" s="76"/>
      <c r="GUM52" s="77"/>
      <c r="GUN52" s="77"/>
      <c r="GUO52" s="77"/>
      <c r="GUP52" s="78"/>
      <c r="GUQ52" s="76"/>
      <c r="GUR52" s="77"/>
      <c r="GUS52" s="77"/>
      <c r="GUT52" s="77"/>
      <c r="GUU52" s="78"/>
      <c r="GUV52" s="76"/>
      <c r="GUW52" s="77"/>
      <c r="GUX52" s="77"/>
      <c r="GUY52" s="77"/>
      <c r="GUZ52" s="78"/>
      <c r="GVA52" s="76"/>
      <c r="GVB52" s="77"/>
      <c r="GVC52" s="77"/>
      <c r="GVD52" s="77"/>
      <c r="GVE52" s="78"/>
      <c r="GVF52" s="76"/>
      <c r="GVG52" s="77"/>
      <c r="GVH52" s="77"/>
      <c r="GVI52" s="77"/>
      <c r="GVJ52" s="78"/>
      <c r="GVK52" s="76"/>
      <c r="GVL52" s="77"/>
      <c r="GVM52" s="77"/>
      <c r="GVN52" s="77"/>
      <c r="GVO52" s="78"/>
      <c r="GVP52" s="76"/>
      <c r="GVQ52" s="77"/>
      <c r="GVR52" s="77"/>
      <c r="GVS52" s="77"/>
      <c r="GVT52" s="78"/>
      <c r="GVU52" s="76"/>
      <c r="GVV52" s="77"/>
      <c r="GVW52" s="77"/>
      <c r="GVX52" s="77"/>
      <c r="GVY52" s="78"/>
      <c r="GVZ52" s="76"/>
      <c r="GWA52" s="77"/>
      <c r="GWB52" s="77"/>
      <c r="GWC52" s="77"/>
      <c r="GWD52" s="78"/>
      <c r="GWE52" s="76"/>
      <c r="GWF52" s="77"/>
      <c r="GWG52" s="77"/>
      <c r="GWH52" s="77"/>
      <c r="GWI52" s="78"/>
      <c r="GWJ52" s="76"/>
      <c r="GWK52" s="77"/>
      <c r="GWL52" s="77"/>
      <c r="GWM52" s="77"/>
      <c r="GWN52" s="78"/>
      <c r="GWO52" s="76"/>
      <c r="GWP52" s="77"/>
      <c r="GWQ52" s="77"/>
      <c r="GWR52" s="77"/>
      <c r="GWS52" s="78"/>
      <c r="GWT52" s="76"/>
      <c r="GWU52" s="77"/>
      <c r="GWV52" s="77"/>
      <c r="GWW52" s="77"/>
      <c r="GWX52" s="78"/>
      <c r="GWY52" s="76"/>
      <c r="GWZ52" s="77"/>
      <c r="GXA52" s="77"/>
      <c r="GXB52" s="77"/>
      <c r="GXC52" s="78"/>
      <c r="GXD52" s="76"/>
      <c r="GXE52" s="77"/>
      <c r="GXF52" s="77"/>
      <c r="GXG52" s="77"/>
      <c r="GXH52" s="78"/>
      <c r="GXI52" s="76"/>
      <c r="GXJ52" s="77"/>
      <c r="GXK52" s="77"/>
      <c r="GXL52" s="77"/>
      <c r="GXM52" s="78"/>
      <c r="GXN52" s="76"/>
      <c r="GXO52" s="77"/>
      <c r="GXP52" s="77"/>
      <c r="GXQ52" s="77"/>
      <c r="GXR52" s="78"/>
      <c r="GXS52" s="76"/>
      <c r="GXT52" s="77"/>
      <c r="GXU52" s="77"/>
      <c r="GXV52" s="77"/>
      <c r="GXW52" s="78"/>
      <c r="GXX52" s="76"/>
      <c r="GXY52" s="77"/>
      <c r="GXZ52" s="77"/>
      <c r="GYA52" s="77"/>
      <c r="GYB52" s="78"/>
      <c r="GYC52" s="76"/>
      <c r="GYD52" s="77"/>
      <c r="GYE52" s="77"/>
      <c r="GYF52" s="77"/>
      <c r="GYG52" s="78"/>
      <c r="GYH52" s="76"/>
      <c r="GYI52" s="77"/>
      <c r="GYJ52" s="77"/>
      <c r="GYK52" s="77"/>
      <c r="GYL52" s="78"/>
      <c r="GYM52" s="76"/>
      <c r="GYN52" s="77"/>
      <c r="GYO52" s="77"/>
      <c r="GYP52" s="77"/>
      <c r="GYQ52" s="78"/>
      <c r="GYR52" s="76"/>
      <c r="GYS52" s="77"/>
      <c r="GYT52" s="77"/>
      <c r="GYU52" s="77"/>
      <c r="GYV52" s="78"/>
      <c r="GYW52" s="76"/>
      <c r="GYX52" s="77"/>
      <c r="GYY52" s="77"/>
      <c r="GYZ52" s="77"/>
      <c r="GZA52" s="78"/>
      <c r="GZB52" s="76"/>
      <c r="GZC52" s="77"/>
      <c r="GZD52" s="77"/>
      <c r="GZE52" s="77"/>
      <c r="GZF52" s="78"/>
      <c r="GZG52" s="76"/>
      <c r="GZH52" s="77"/>
      <c r="GZI52" s="77"/>
      <c r="GZJ52" s="77"/>
      <c r="GZK52" s="78"/>
      <c r="GZL52" s="76"/>
      <c r="GZM52" s="77"/>
      <c r="GZN52" s="77"/>
      <c r="GZO52" s="77"/>
      <c r="GZP52" s="78"/>
      <c r="GZQ52" s="76"/>
      <c r="GZR52" s="77"/>
      <c r="GZS52" s="77"/>
      <c r="GZT52" s="77"/>
      <c r="GZU52" s="78"/>
      <c r="GZV52" s="76"/>
      <c r="GZW52" s="77"/>
      <c r="GZX52" s="77"/>
      <c r="GZY52" s="77"/>
      <c r="GZZ52" s="78"/>
      <c r="HAA52" s="76"/>
      <c r="HAB52" s="77"/>
      <c r="HAC52" s="77"/>
      <c r="HAD52" s="77"/>
      <c r="HAE52" s="78"/>
      <c r="HAF52" s="76"/>
      <c r="HAG52" s="77"/>
      <c r="HAH52" s="77"/>
      <c r="HAI52" s="77"/>
      <c r="HAJ52" s="78"/>
      <c r="HAK52" s="76"/>
      <c r="HAL52" s="77"/>
      <c r="HAM52" s="77"/>
      <c r="HAN52" s="77"/>
      <c r="HAO52" s="78"/>
      <c r="HAP52" s="76"/>
      <c r="HAQ52" s="77"/>
      <c r="HAR52" s="77"/>
      <c r="HAS52" s="77"/>
      <c r="HAT52" s="78"/>
      <c r="HAU52" s="76"/>
      <c r="HAV52" s="77"/>
      <c r="HAW52" s="77"/>
      <c r="HAX52" s="77"/>
      <c r="HAY52" s="78"/>
      <c r="HAZ52" s="76"/>
      <c r="HBA52" s="77"/>
      <c r="HBB52" s="77"/>
      <c r="HBC52" s="77"/>
      <c r="HBD52" s="78"/>
      <c r="HBE52" s="76"/>
      <c r="HBF52" s="77"/>
      <c r="HBG52" s="77"/>
      <c r="HBH52" s="77"/>
      <c r="HBI52" s="78"/>
      <c r="HBJ52" s="76"/>
      <c r="HBK52" s="77"/>
      <c r="HBL52" s="77"/>
      <c r="HBM52" s="77"/>
      <c r="HBN52" s="78"/>
      <c r="HBO52" s="76"/>
      <c r="HBP52" s="77"/>
      <c r="HBQ52" s="77"/>
      <c r="HBR52" s="77"/>
      <c r="HBS52" s="78"/>
      <c r="HBT52" s="76"/>
      <c r="HBU52" s="77"/>
      <c r="HBV52" s="77"/>
      <c r="HBW52" s="77"/>
      <c r="HBX52" s="78"/>
      <c r="HBY52" s="76"/>
      <c r="HBZ52" s="77"/>
      <c r="HCA52" s="77"/>
      <c r="HCB52" s="77"/>
      <c r="HCC52" s="78"/>
      <c r="HCD52" s="76"/>
      <c r="HCE52" s="77"/>
      <c r="HCF52" s="77"/>
      <c r="HCG52" s="77"/>
      <c r="HCH52" s="78"/>
      <c r="HCI52" s="76"/>
      <c r="HCJ52" s="77"/>
      <c r="HCK52" s="77"/>
      <c r="HCL52" s="77"/>
      <c r="HCM52" s="78"/>
      <c r="HCN52" s="76"/>
      <c r="HCO52" s="77"/>
      <c r="HCP52" s="77"/>
      <c r="HCQ52" s="77"/>
      <c r="HCR52" s="78"/>
      <c r="HCS52" s="76"/>
      <c r="HCT52" s="77"/>
      <c r="HCU52" s="77"/>
      <c r="HCV52" s="77"/>
      <c r="HCW52" s="78"/>
      <c r="HCX52" s="76"/>
      <c r="HCY52" s="77"/>
      <c r="HCZ52" s="77"/>
      <c r="HDA52" s="77"/>
      <c r="HDB52" s="78"/>
      <c r="HDC52" s="76"/>
      <c r="HDD52" s="77"/>
      <c r="HDE52" s="77"/>
      <c r="HDF52" s="77"/>
      <c r="HDG52" s="78"/>
      <c r="HDH52" s="76"/>
      <c r="HDI52" s="77"/>
      <c r="HDJ52" s="77"/>
      <c r="HDK52" s="77"/>
      <c r="HDL52" s="78"/>
      <c r="HDM52" s="76"/>
      <c r="HDN52" s="77"/>
      <c r="HDO52" s="77"/>
      <c r="HDP52" s="77"/>
      <c r="HDQ52" s="78"/>
      <c r="HDR52" s="76"/>
      <c r="HDS52" s="77"/>
      <c r="HDT52" s="77"/>
      <c r="HDU52" s="77"/>
      <c r="HDV52" s="78"/>
      <c r="HDW52" s="76"/>
      <c r="HDX52" s="77"/>
      <c r="HDY52" s="77"/>
      <c r="HDZ52" s="77"/>
      <c r="HEA52" s="78"/>
      <c r="HEB52" s="76"/>
      <c r="HEC52" s="77"/>
      <c r="HED52" s="77"/>
      <c r="HEE52" s="77"/>
      <c r="HEF52" s="78"/>
      <c r="HEG52" s="76"/>
      <c r="HEH52" s="77"/>
      <c r="HEI52" s="77"/>
      <c r="HEJ52" s="77"/>
      <c r="HEK52" s="78"/>
      <c r="HEL52" s="76"/>
      <c r="HEM52" s="77"/>
      <c r="HEN52" s="77"/>
      <c r="HEO52" s="77"/>
      <c r="HEP52" s="78"/>
      <c r="HEQ52" s="76"/>
      <c r="HER52" s="77"/>
      <c r="HES52" s="77"/>
      <c r="HET52" s="77"/>
      <c r="HEU52" s="78"/>
      <c r="HEV52" s="76"/>
      <c r="HEW52" s="77"/>
      <c r="HEX52" s="77"/>
      <c r="HEY52" s="77"/>
      <c r="HEZ52" s="78"/>
      <c r="HFA52" s="76"/>
      <c r="HFB52" s="77"/>
      <c r="HFC52" s="77"/>
      <c r="HFD52" s="77"/>
      <c r="HFE52" s="78"/>
      <c r="HFF52" s="76"/>
      <c r="HFG52" s="77"/>
      <c r="HFH52" s="77"/>
      <c r="HFI52" s="77"/>
      <c r="HFJ52" s="78"/>
      <c r="HFK52" s="76"/>
      <c r="HFL52" s="77"/>
      <c r="HFM52" s="77"/>
      <c r="HFN52" s="77"/>
      <c r="HFO52" s="78"/>
      <c r="HFP52" s="76"/>
      <c r="HFQ52" s="77"/>
      <c r="HFR52" s="77"/>
      <c r="HFS52" s="77"/>
      <c r="HFT52" s="78"/>
      <c r="HFU52" s="76"/>
      <c r="HFV52" s="77"/>
      <c r="HFW52" s="77"/>
      <c r="HFX52" s="77"/>
      <c r="HFY52" s="78"/>
      <c r="HFZ52" s="76"/>
      <c r="HGA52" s="77"/>
      <c r="HGB52" s="77"/>
      <c r="HGC52" s="77"/>
      <c r="HGD52" s="78"/>
      <c r="HGE52" s="76"/>
      <c r="HGF52" s="77"/>
      <c r="HGG52" s="77"/>
      <c r="HGH52" s="77"/>
      <c r="HGI52" s="78"/>
      <c r="HGJ52" s="76"/>
      <c r="HGK52" s="77"/>
      <c r="HGL52" s="77"/>
      <c r="HGM52" s="77"/>
      <c r="HGN52" s="78"/>
      <c r="HGO52" s="76"/>
      <c r="HGP52" s="77"/>
      <c r="HGQ52" s="77"/>
      <c r="HGR52" s="77"/>
      <c r="HGS52" s="78"/>
      <c r="HGT52" s="76"/>
      <c r="HGU52" s="77"/>
      <c r="HGV52" s="77"/>
      <c r="HGW52" s="77"/>
      <c r="HGX52" s="78"/>
      <c r="HGY52" s="76"/>
      <c r="HGZ52" s="77"/>
      <c r="HHA52" s="77"/>
      <c r="HHB52" s="77"/>
      <c r="HHC52" s="78"/>
      <c r="HHD52" s="76"/>
      <c r="HHE52" s="77"/>
      <c r="HHF52" s="77"/>
      <c r="HHG52" s="77"/>
      <c r="HHH52" s="78"/>
      <c r="HHI52" s="76"/>
      <c r="HHJ52" s="77"/>
      <c r="HHK52" s="77"/>
      <c r="HHL52" s="77"/>
      <c r="HHM52" s="78"/>
      <c r="HHN52" s="76"/>
      <c r="HHO52" s="77"/>
      <c r="HHP52" s="77"/>
      <c r="HHQ52" s="77"/>
      <c r="HHR52" s="78"/>
      <c r="HHS52" s="76"/>
      <c r="HHT52" s="77"/>
      <c r="HHU52" s="77"/>
      <c r="HHV52" s="77"/>
      <c r="HHW52" s="78"/>
      <c r="HHX52" s="76"/>
      <c r="HHY52" s="77"/>
      <c r="HHZ52" s="77"/>
      <c r="HIA52" s="77"/>
      <c r="HIB52" s="78"/>
      <c r="HIC52" s="76"/>
      <c r="HID52" s="77"/>
      <c r="HIE52" s="77"/>
      <c r="HIF52" s="77"/>
      <c r="HIG52" s="78"/>
      <c r="HIH52" s="76"/>
      <c r="HII52" s="77"/>
      <c r="HIJ52" s="77"/>
      <c r="HIK52" s="77"/>
      <c r="HIL52" s="78"/>
      <c r="HIM52" s="76"/>
      <c r="HIN52" s="77"/>
      <c r="HIO52" s="77"/>
      <c r="HIP52" s="77"/>
      <c r="HIQ52" s="78"/>
      <c r="HIR52" s="76"/>
      <c r="HIS52" s="77"/>
      <c r="HIT52" s="77"/>
      <c r="HIU52" s="77"/>
      <c r="HIV52" s="78"/>
      <c r="HIW52" s="76"/>
      <c r="HIX52" s="77"/>
      <c r="HIY52" s="77"/>
      <c r="HIZ52" s="77"/>
      <c r="HJA52" s="78"/>
      <c r="HJB52" s="76"/>
      <c r="HJC52" s="77"/>
      <c r="HJD52" s="77"/>
      <c r="HJE52" s="77"/>
      <c r="HJF52" s="78"/>
      <c r="HJG52" s="76"/>
      <c r="HJH52" s="77"/>
      <c r="HJI52" s="77"/>
      <c r="HJJ52" s="77"/>
      <c r="HJK52" s="78"/>
      <c r="HJL52" s="76"/>
      <c r="HJM52" s="77"/>
      <c r="HJN52" s="77"/>
      <c r="HJO52" s="77"/>
      <c r="HJP52" s="78"/>
      <c r="HJQ52" s="76"/>
      <c r="HJR52" s="77"/>
      <c r="HJS52" s="77"/>
      <c r="HJT52" s="77"/>
      <c r="HJU52" s="78"/>
      <c r="HJV52" s="76"/>
      <c r="HJW52" s="77"/>
      <c r="HJX52" s="77"/>
      <c r="HJY52" s="77"/>
      <c r="HJZ52" s="78"/>
      <c r="HKA52" s="76"/>
      <c r="HKB52" s="77"/>
      <c r="HKC52" s="77"/>
      <c r="HKD52" s="77"/>
      <c r="HKE52" s="78"/>
      <c r="HKF52" s="76"/>
      <c r="HKG52" s="77"/>
      <c r="HKH52" s="77"/>
      <c r="HKI52" s="77"/>
      <c r="HKJ52" s="78"/>
      <c r="HKK52" s="76"/>
      <c r="HKL52" s="77"/>
      <c r="HKM52" s="77"/>
      <c r="HKN52" s="77"/>
      <c r="HKO52" s="78"/>
      <c r="HKP52" s="76"/>
      <c r="HKQ52" s="77"/>
      <c r="HKR52" s="77"/>
      <c r="HKS52" s="77"/>
      <c r="HKT52" s="78"/>
      <c r="HKU52" s="76"/>
      <c r="HKV52" s="77"/>
      <c r="HKW52" s="77"/>
      <c r="HKX52" s="77"/>
      <c r="HKY52" s="78"/>
      <c r="HKZ52" s="76"/>
      <c r="HLA52" s="77"/>
      <c r="HLB52" s="77"/>
      <c r="HLC52" s="77"/>
      <c r="HLD52" s="78"/>
      <c r="HLE52" s="76"/>
      <c r="HLF52" s="77"/>
      <c r="HLG52" s="77"/>
      <c r="HLH52" s="77"/>
      <c r="HLI52" s="78"/>
      <c r="HLJ52" s="76"/>
      <c r="HLK52" s="77"/>
      <c r="HLL52" s="77"/>
      <c r="HLM52" s="77"/>
      <c r="HLN52" s="78"/>
      <c r="HLO52" s="76"/>
      <c r="HLP52" s="77"/>
      <c r="HLQ52" s="77"/>
      <c r="HLR52" s="77"/>
      <c r="HLS52" s="78"/>
      <c r="HLT52" s="76"/>
      <c r="HLU52" s="77"/>
      <c r="HLV52" s="77"/>
      <c r="HLW52" s="77"/>
      <c r="HLX52" s="78"/>
      <c r="HLY52" s="76"/>
      <c r="HLZ52" s="77"/>
      <c r="HMA52" s="77"/>
      <c r="HMB52" s="77"/>
      <c r="HMC52" s="78"/>
      <c r="HMD52" s="76"/>
      <c r="HME52" s="77"/>
      <c r="HMF52" s="77"/>
      <c r="HMG52" s="77"/>
      <c r="HMH52" s="78"/>
      <c r="HMI52" s="76"/>
      <c r="HMJ52" s="77"/>
      <c r="HMK52" s="77"/>
      <c r="HML52" s="77"/>
      <c r="HMM52" s="78"/>
      <c r="HMN52" s="76"/>
      <c r="HMO52" s="77"/>
      <c r="HMP52" s="77"/>
      <c r="HMQ52" s="77"/>
      <c r="HMR52" s="78"/>
      <c r="HMS52" s="76"/>
      <c r="HMT52" s="77"/>
      <c r="HMU52" s="77"/>
      <c r="HMV52" s="77"/>
      <c r="HMW52" s="78"/>
      <c r="HMX52" s="76"/>
      <c r="HMY52" s="77"/>
      <c r="HMZ52" s="77"/>
      <c r="HNA52" s="77"/>
      <c r="HNB52" s="78"/>
      <c r="HNC52" s="76"/>
      <c r="HND52" s="77"/>
      <c r="HNE52" s="77"/>
      <c r="HNF52" s="77"/>
      <c r="HNG52" s="78"/>
      <c r="HNH52" s="76"/>
      <c r="HNI52" s="77"/>
      <c r="HNJ52" s="77"/>
      <c r="HNK52" s="77"/>
      <c r="HNL52" s="78"/>
      <c r="HNM52" s="76"/>
      <c r="HNN52" s="77"/>
      <c r="HNO52" s="77"/>
      <c r="HNP52" s="77"/>
      <c r="HNQ52" s="78"/>
      <c r="HNR52" s="76"/>
      <c r="HNS52" s="77"/>
      <c r="HNT52" s="77"/>
      <c r="HNU52" s="77"/>
      <c r="HNV52" s="78"/>
      <c r="HNW52" s="76"/>
      <c r="HNX52" s="77"/>
      <c r="HNY52" s="77"/>
      <c r="HNZ52" s="77"/>
      <c r="HOA52" s="78"/>
      <c r="HOB52" s="76"/>
      <c r="HOC52" s="77"/>
      <c r="HOD52" s="77"/>
      <c r="HOE52" s="77"/>
      <c r="HOF52" s="78"/>
      <c r="HOG52" s="76"/>
      <c r="HOH52" s="77"/>
      <c r="HOI52" s="77"/>
      <c r="HOJ52" s="77"/>
      <c r="HOK52" s="78"/>
      <c r="HOL52" s="76"/>
      <c r="HOM52" s="77"/>
      <c r="HON52" s="77"/>
      <c r="HOO52" s="77"/>
      <c r="HOP52" s="78"/>
      <c r="HOQ52" s="76"/>
      <c r="HOR52" s="77"/>
      <c r="HOS52" s="77"/>
      <c r="HOT52" s="77"/>
      <c r="HOU52" s="78"/>
      <c r="HOV52" s="76"/>
      <c r="HOW52" s="77"/>
      <c r="HOX52" s="77"/>
      <c r="HOY52" s="77"/>
      <c r="HOZ52" s="78"/>
      <c r="HPA52" s="76"/>
      <c r="HPB52" s="77"/>
      <c r="HPC52" s="77"/>
      <c r="HPD52" s="77"/>
      <c r="HPE52" s="78"/>
      <c r="HPF52" s="76"/>
      <c r="HPG52" s="77"/>
      <c r="HPH52" s="77"/>
      <c r="HPI52" s="77"/>
      <c r="HPJ52" s="78"/>
      <c r="HPK52" s="76"/>
      <c r="HPL52" s="77"/>
      <c r="HPM52" s="77"/>
      <c r="HPN52" s="77"/>
      <c r="HPO52" s="78"/>
      <c r="HPP52" s="76"/>
      <c r="HPQ52" s="77"/>
      <c r="HPR52" s="77"/>
      <c r="HPS52" s="77"/>
      <c r="HPT52" s="78"/>
      <c r="HPU52" s="76"/>
      <c r="HPV52" s="77"/>
      <c r="HPW52" s="77"/>
      <c r="HPX52" s="77"/>
      <c r="HPY52" s="78"/>
      <c r="HPZ52" s="76"/>
      <c r="HQA52" s="77"/>
      <c r="HQB52" s="77"/>
      <c r="HQC52" s="77"/>
      <c r="HQD52" s="78"/>
      <c r="HQE52" s="76"/>
      <c r="HQF52" s="77"/>
      <c r="HQG52" s="77"/>
      <c r="HQH52" s="77"/>
      <c r="HQI52" s="78"/>
      <c r="HQJ52" s="76"/>
      <c r="HQK52" s="77"/>
      <c r="HQL52" s="77"/>
      <c r="HQM52" s="77"/>
      <c r="HQN52" s="78"/>
      <c r="HQO52" s="76"/>
      <c r="HQP52" s="77"/>
      <c r="HQQ52" s="77"/>
      <c r="HQR52" s="77"/>
      <c r="HQS52" s="78"/>
      <c r="HQT52" s="76"/>
      <c r="HQU52" s="77"/>
      <c r="HQV52" s="77"/>
      <c r="HQW52" s="77"/>
      <c r="HQX52" s="78"/>
      <c r="HQY52" s="76"/>
      <c r="HQZ52" s="77"/>
      <c r="HRA52" s="77"/>
      <c r="HRB52" s="77"/>
      <c r="HRC52" s="78"/>
      <c r="HRD52" s="76"/>
      <c r="HRE52" s="77"/>
      <c r="HRF52" s="77"/>
      <c r="HRG52" s="77"/>
      <c r="HRH52" s="78"/>
      <c r="HRI52" s="76"/>
      <c r="HRJ52" s="77"/>
      <c r="HRK52" s="77"/>
      <c r="HRL52" s="77"/>
      <c r="HRM52" s="78"/>
      <c r="HRN52" s="76"/>
      <c r="HRO52" s="77"/>
      <c r="HRP52" s="77"/>
      <c r="HRQ52" s="77"/>
      <c r="HRR52" s="78"/>
      <c r="HRS52" s="76"/>
      <c r="HRT52" s="77"/>
      <c r="HRU52" s="77"/>
      <c r="HRV52" s="77"/>
      <c r="HRW52" s="78"/>
      <c r="HRX52" s="76"/>
      <c r="HRY52" s="77"/>
      <c r="HRZ52" s="77"/>
      <c r="HSA52" s="77"/>
      <c r="HSB52" s="78"/>
      <c r="HSC52" s="76"/>
      <c r="HSD52" s="77"/>
      <c r="HSE52" s="77"/>
      <c r="HSF52" s="77"/>
      <c r="HSG52" s="78"/>
      <c r="HSH52" s="76"/>
      <c r="HSI52" s="77"/>
      <c r="HSJ52" s="77"/>
      <c r="HSK52" s="77"/>
      <c r="HSL52" s="78"/>
      <c r="HSM52" s="76"/>
      <c r="HSN52" s="77"/>
      <c r="HSO52" s="77"/>
      <c r="HSP52" s="77"/>
      <c r="HSQ52" s="78"/>
      <c r="HSR52" s="76"/>
      <c r="HSS52" s="77"/>
      <c r="HST52" s="77"/>
      <c r="HSU52" s="77"/>
      <c r="HSV52" s="78"/>
      <c r="HSW52" s="76"/>
      <c r="HSX52" s="77"/>
      <c r="HSY52" s="77"/>
      <c r="HSZ52" s="77"/>
      <c r="HTA52" s="78"/>
      <c r="HTB52" s="76"/>
      <c r="HTC52" s="77"/>
      <c r="HTD52" s="77"/>
      <c r="HTE52" s="77"/>
      <c r="HTF52" s="78"/>
      <c r="HTG52" s="76"/>
      <c r="HTH52" s="77"/>
      <c r="HTI52" s="77"/>
      <c r="HTJ52" s="77"/>
      <c r="HTK52" s="78"/>
      <c r="HTL52" s="76"/>
      <c r="HTM52" s="77"/>
      <c r="HTN52" s="77"/>
      <c r="HTO52" s="77"/>
      <c r="HTP52" s="78"/>
      <c r="HTQ52" s="76"/>
      <c r="HTR52" s="77"/>
      <c r="HTS52" s="77"/>
      <c r="HTT52" s="77"/>
      <c r="HTU52" s="78"/>
      <c r="HTV52" s="76"/>
      <c r="HTW52" s="77"/>
      <c r="HTX52" s="77"/>
      <c r="HTY52" s="77"/>
      <c r="HTZ52" s="78"/>
      <c r="HUA52" s="76"/>
      <c r="HUB52" s="77"/>
      <c r="HUC52" s="77"/>
      <c r="HUD52" s="77"/>
      <c r="HUE52" s="78"/>
      <c r="HUF52" s="76"/>
      <c r="HUG52" s="77"/>
      <c r="HUH52" s="77"/>
      <c r="HUI52" s="77"/>
      <c r="HUJ52" s="78"/>
      <c r="HUK52" s="76"/>
      <c r="HUL52" s="77"/>
      <c r="HUM52" s="77"/>
      <c r="HUN52" s="77"/>
      <c r="HUO52" s="78"/>
      <c r="HUP52" s="76"/>
      <c r="HUQ52" s="77"/>
      <c r="HUR52" s="77"/>
      <c r="HUS52" s="77"/>
      <c r="HUT52" s="78"/>
      <c r="HUU52" s="76"/>
      <c r="HUV52" s="77"/>
      <c r="HUW52" s="77"/>
      <c r="HUX52" s="77"/>
      <c r="HUY52" s="78"/>
      <c r="HUZ52" s="76"/>
      <c r="HVA52" s="77"/>
      <c r="HVB52" s="77"/>
      <c r="HVC52" s="77"/>
      <c r="HVD52" s="78"/>
      <c r="HVE52" s="76"/>
      <c r="HVF52" s="77"/>
      <c r="HVG52" s="77"/>
      <c r="HVH52" s="77"/>
      <c r="HVI52" s="78"/>
      <c r="HVJ52" s="76"/>
      <c r="HVK52" s="77"/>
      <c r="HVL52" s="77"/>
      <c r="HVM52" s="77"/>
      <c r="HVN52" s="78"/>
      <c r="HVO52" s="76"/>
      <c r="HVP52" s="77"/>
      <c r="HVQ52" s="77"/>
      <c r="HVR52" s="77"/>
      <c r="HVS52" s="78"/>
      <c r="HVT52" s="76"/>
      <c r="HVU52" s="77"/>
      <c r="HVV52" s="77"/>
      <c r="HVW52" s="77"/>
      <c r="HVX52" s="78"/>
      <c r="HVY52" s="76"/>
      <c r="HVZ52" s="77"/>
      <c r="HWA52" s="77"/>
      <c r="HWB52" s="77"/>
      <c r="HWC52" s="78"/>
      <c r="HWD52" s="76"/>
      <c r="HWE52" s="77"/>
      <c r="HWF52" s="77"/>
      <c r="HWG52" s="77"/>
      <c r="HWH52" s="78"/>
      <c r="HWI52" s="76"/>
      <c r="HWJ52" s="77"/>
      <c r="HWK52" s="77"/>
      <c r="HWL52" s="77"/>
      <c r="HWM52" s="78"/>
      <c r="HWN52" s="76"/>
      <c r="HWO52" s="77"/>
      <c r="HWP52" s="77"/>
      <c r="HWQ52" s="77"/>
      <c r="HWR52" s="78"/>
      <c r="HWS52" s="76"/>
      <c r="HWT52" s="77"/>
      <c r="HWU52" s="77"/>
      <c r="HWV52" s="77"/>
      <c r="HWW52" s="78"/>
      <c r="HWX52" s="76"/>
      <c r="HWY52" s="77"/>
      <c r="HWZ52" s="77"/>
      <c r="HXA52" s="77"/>
      <c r="HXB52" s="78"/>
      <c r="HXC52" s="76"/>
      <c r="HXD52" s="77"/>
      <c r="HXE52" s="77"/>
      <c r="HXF52" s="77"/>
      <c r="HXG52" s="78"/>
      <c r="HXH52" s="76"/>
      <c r="HXI52" s="77"/>
      <c r="HXJ52" s="77"/>
      <c r="HXK52" s="77"/>
      <c r="HXL52" s="78"/>
      <c r="HXM52" s="76"/>
      <c r="HXN52" s="77"/>
      <c r="HXO52" s="77"/>
      <c r="HXP52" s="77"/>
      <c r="HXQ52" s="78"/>
      <c r="HXR52" s="76"/>
      <c r="HXS52" s="77"/>
      <c r="HXT52" s="77"/>
      <c r="HXU52" s="77"/>
      <c r="HXV52" s="78"/>
      <c r="HXW52" s="76"/>
      <c r="HXX52" s="77"/>
      <c r="HXY52" s="77"/>
      <c r="HXZ52" s="77"/>
      <c r="HYA52" s="78"/>
      <c r="HYB52" s="76"/>
      <c r="HYC52" s="77"/>
      <c r="HYD52" s="77"/>
      <c r="HYE52" s="77"/>
      <c r="HYF52" s="78"/>
      <c r="HYG52" s="76"/>
      <c r="HYH52" s="77"/>
      <c r="HYI52" s="77"/>
      <c r="HYJ52" s="77"/>
      <c r="HYK52" s="78"/>
      <c r="HYL52" s="76"/>
      <c r="HYM52" s="77"/>
      <c r="HYN52" s="77"/>
      <c r="HYO52" s="77"/>
      <c r="HYP52" s="78"/>
      <c r="HYQ52" s="76"/>
      <c r="HYR52" s="77"/>
      <c r="HYS52" s="77"/>
      <c r="HYT52" s="77"/>
      <c r="HYU52" s="78"/>
      <c r="HYV52" s="76"/>
      <c r="HYW52" s="77"/>
      <c r="HYX52" s="77"/>
      <c r="HYY52" s="77"/>
      <c r="HYZ52" s="78"/>
      <c r="HZA52" s="76"/>
      <c r="HZB52" s="77"/>
      <c r="HZC52" s="77"/>
      <c r="HZD52" s="77"/>
      <c r="HZE52" s="78"/>
      <c r="HZF52" s="76"/>
      <c r="HZG52" s="77"/>
      <c r="HZH52" s="77"/>
      <c r="HZI52" s="77"/>
      <c r="HZJ52" s="78"/>
      <c r="HZK52" s="76"/>
      <c r="HZL52" s="77"/>
      <c r="HZM52" s="77"/>
      <c r="HZN52" s="77"/>
      <c r="HZO52" s="78"/>
      <c r="HZP52" s="76"/>
      <c r="HZQ52" s="77"/>
      <c r="HZR52" s="77"/>
      <c r="HZS52" s="77"/>
      <c r="HZT52" s="78"/>
      <c r="HZU52" s="76"/>
      <c r="HZV52" s="77"/>
      <c r="HZW52" s="77"/>
      <c r="HZX52" s="77"/>
      <c r="HZY52" s="78"/>
      <c r="HZZ52" s="76"/>
      <c r="IAA52" s="77"/>
      <c r="IAB52" s="77"/>
      <c r="IAC52" s="77"/>
      <c r="IAD52" s="78"/>
      <c r="IAE52" s="76"/>
      <c r="IAF52" s="77"/>
      <c r="IAG52" s="77"/>
      <c r="IAH52" s="77"/>
      <c r="IAI52" s="78"/>
      <c r="IAJ52" s="76"/>
      <c r="IAK52" s="77"/>
      <c r="IAL52" s="77"/>
      <c r="IAM52" s="77"/>
      <c r="IAN52" s="78"/>
      <c r="IAO52" s="76"/>
      <c r="IAP52" s="77"/>
      <c r="IAQ52" s="77"/>
      <c r="IAR52" s="77"/>
      <c r="IAS52" s="78"/>
      <c r="IAT52" s="76"/>
      <c r="IAU52" s="77"/>
      <c r="IAV52" s="77"/>
      <c r="IAW52" s="77"/>
      <c r="IAX52" s="78"/>
      <c r="IAY52" s="76"/>
      <c r="IAZ52" s="77"/>
      <c r="IBA52" s="77"/>
      <c r="IBB52" s="77"/>
      <c r="IBC52" s="78"/>
      <c r="IBD52" s="76"/>
      <c r="IBE52" s="77"/>
      <c r="IBF52" s="77"/>
      <c r="IBG52" s="77"/>
      <c r="IBH52" s="78"/>
      <c r="IBI52" s="76"/>
      <c r="IBJ52" s="77"/>
      <c r="IBK52" s="77"/>
      <c r="IBL52" s="77"/>
      <c r="IBM52" s="78"/>
      <c r="IBN52" s="76"/>
      <c r="IBO52" s="77"/>
      <c r="IBP52" s="77"/>
      <c r="IBQ52" s="77"/>
      <c r="IBR52" s="78"/>
      <c r="IBS52" s="76"/>
      <c r="IBT52" s="77"/>
      <c r="IBU52" s="77"/>
      <c r="IBV52" s="77"/>
      <c r="IBW52" s="78"/>
      <c r="IBX52" s="76"/>
      <c r="IBY52" s="77"/>
      <c r="IBZ52" s="77"/>
      <c r="ICA52" s="77"/>
      <c r="ICB52" s="78"/>
      <c r="ICC52" s="76"/>
      <c r="ICD52" s="77"/>
      <c r="ICE52" s="77"/>
      <c r="ICF52" s="77"/>
      <c r="ICG52" s="78"/>
      <c r="ICH52" s="76"/>
      <c r="ICI52" s="77"/>
      <c r="ICJ52" s="77"/>
      <c r="ICK52" s="77"/>
      <c r="ICL52" s="78"/>
      <c r="ICM52" s="76"/>
      <c r="ICN52" s="77"/>
      <c r="ICO52" s="77"/>
      <c r="ICP52" s="77"/>
      <c r="ICQ52" s="78"/>
      <c r="ICR52" s="76"/>
      <c r="ICS52" s="77"/>
      <c r="ICT52" s="77"/>
      <c r="ICU52" s="77"/>
      <c r="ICV52" s="78"/>
      <c r="ICW52" s="76"/>
      <c r="ICX52" s="77"/>
      <c r="ICY52" s="77"/>
      <c r="ICZ52" s="77"/>
      <c r="IDA52" s="78"/>
      <c r="IDB52" s="76"/>
      <c r="IDC52" s="77"/>
      <c r="IDD52" s="77"/>
      <c r="IDE52" s="77"/>
      <c r="IDF52" s="78"/>
      <c r="IDG52" s="76"/>
      <c r="IDH52" s="77"/>
      <c r="IDI52" s="77"/>
      <c r="IDJ52" s="77"/>
      <c r="IDK52" s="78"/>
      <c r="IDL52" s="76"/>
      <c r="IDM52" s="77"/>
      <c r="IDN52" s="77"/>
      <c r="IDO52" s="77"/>
      <c r="IDP52" s="78"/>
      <c r="IDQ52" s="76"/>
      <c r="IDR52" s="77"/>
      <c r="IDS52" s="77"/>
      <c r="IDT52" s="77"/>
      <c r="IDU52" s="78"/>
      <c r="IDV52" s="76"/>
      <c r="IDW52" s="77"/>
      <c r="IDX52" s="77"/>
      <c r="IDY52" s="77"/>
      <c r="IDZ52" s="78"/>
      <c r="IEA52" s="76"/>
      <c r="IEB52" s="77"/>
      <c r="IEC52" s="77"/>
      <c r="IED52" s="77"/>
      <c r="IEE52" s="78"/>
      <c r="IEF52" s="76"/>
      <c r="IEG52" s="77"/>
      <c r="IEH52" s="77"/>
      <c r="IEI52" s="77"/>
      <c r="IEJ52" s="78"/>
      <c r="IEK52" s="76"/>
      <c r="IEL52" s="77"/>
      <c r="IEM52" s="77"/>
      <c r="IEN52" s="77"/>
      <c r="IEO52" s="78"/>
      <c r="IEP52" s="76"/>
      <c r="IEQ52" s="77"/>
      <c r="IER52" s="77"/>
      <c r="IES52" s="77"/>
      <c r="IET52" s="78"/>
      <c r="IEU52" s="76"/>
      <c r="IEV52" s="77"/>
      <c r="IEW52" s="77"/>
      <c r="IEX52" s="77"/>
      <c r="IEY52" s="78"/>
      <c r="IEZ52" s="76"/>
      <c r="IFA52" s="77"/>
      <c r="IFB52" s="77"/>
      <c r="IFC52" s="77"/>
      <c r="IFD52" s="78"/>
      <c r="IFE52" s="76"/>
      <c r="IFF52" s="77"/>
      <c r="IFG52" s="77"/>
      <c r="IFH52" s="77"/>
      <c r="IFI52" s="78"/>
      <c r="IFJ52" s="76"/>
      <c r="IFK52" s="77"/>
      <c r="IFL52" s="77"/>
      <c r="IFM52" s="77"/>
      <c r="IFN52" s="78"/>
      <c r="IFO52" s="76"/>
      <c r="IFP52" s="77"/>
      <c r="IFQ52" s="77"/>
      <c r="IFR52" s="77"/>
      <c r="IFS52" s="78"/>
      <c r="IFT52" s="76"/>
      <c r="IFU52" s="77"/>
      <c r="IFV52" s="77"/>
      <c r="IFW52" s="77"/>
      <c r="IFX52" s="78"/>
      <c r="IFY52" s="76"/>
      <c r="IFZ52" s="77"/>
      <c r="IGA52" s="77"/>
      <c r="IGB52" s="77"/>
      <c r="IGC52" s="78"/>
      <c r="IGD52" s="76"/>
      <c r="IGE52" s="77"/>
      <c r="IGF52" s="77"/>
      <c r="IGG52" s="77"/>
      <c r="IGH52" s="78"/>
      <c r="IGI52" s="76"/>
      <c r="IGJ52" s="77"/>
      <c r="IGK52" s="77"/>
      <c r="IGL52" s="77"/>
      <c r="IGM52" s="78"/>
      <c r="IGN52" s="76"/>
      <c r="IGO52" s="77"/>
      <c r="IGP52" s="77"/>
      <c r="IGQ52" s="77"/>
      <c r="IGR52" s="78"/>
      <c r="IGS52" s="76"/>
      <c r="IGT52" s="77"/>
      <c r="IGU52" s="77"/>
      <c r="IGV52" s="77"/>
      <c r="IGW52" s="78"/>
      <c r="IGX52" s="76"/>
      <c r="IGY52" s="77"/>
      <c r="IGZ52" s="77"/>
      <c r="IHA52" s="77"/>
      <c r="IHB52" s="78"/>
      <c r="IHC52" s="76"/>
      <c r="IHD52" s="77"/>
      <c r="IHE52" s="77"/>
      <c r="IHF52" s="77"/>
      <c r="IHG52" s="78"/>
      <c r="IHH52" s="76"/>
      <c r="IHI52" s="77"/>
      <c r="IHJ52" s="77"/>
      <c r="IHK52" s="77"/>
      <c r="IHL52" s="78"/>
      <c r="IHM52" s="76"/>
      <c r="IHN52" s="77"/>
      <c r="IHO52" s="77"/>
      <c r="IHP52" s="77"/>
      <c r="IHQ52" s="78"/>
      <c r="IHR52" s="76"/>
      <c r="IHS52" s="77"/>
      <c r="IHT52" s="77"/>
      <c r="IHU52" s="77"/>
      <c r="IHV52" s="78"/>
      <c r="IHW52" s="76"/>
      <c r="IHX52" s="77"/>
      <c r="IHY52" s="77"/>
      <c r="IHZ52" s="77"/>
      <c r="IIA52" s="78"/>
      <c r="IIB52" s="76"/>
      <c r="IIC52" s="77"/>
      <c r="IID52" s="77"/>
      <c r="IIE52" s="77"/>
      <c r="IIF52" s="78"/>
      <c r="IIG52" s="76"/>
      <c r="IIH52" s="77"/>
      <c r="III52" s="77"/>
      <c r="IIJ52" s="77"/>
      <c r="IIK52" s="78"/>
      <c r="IIL52" s="76"/>
      <c r="IIM52" s="77"/>
      <c r="IIN52" s="77"/>
      <c r="IIO52" s="77"/>
      <c r="IIP52" s="78"/>
      <c r="IIQ52" s="76"/>
      <c r="IIR52" s="77"/>
      <c r="IIS52" s="77"/>
      <c r="IIT52" s="77"/>
      <c r="IIU52" s="78"/>
      <c r="IIV52" s="76"/>
      <c r="IIW52" s="77"/>
      <c r="IIX52" s="77"/>
      <c r="IIY52" s="77"/>
      <c r="IIZ52" s="78"/>
      <c r="IJA52" s="76"/>
      <c r="IJB52" s="77"/>
      <c r="IJC52" s="77"/>
      <c r="IJD52" s="77"/>
      <c r="IJE52" s="78"/>
      <c r="IJF52" s="76"/>
      <c r="IJG52" s="77"/>
      <c r="IJH52" s="77"/>
      <c r="IJI52" s="77"/>
      <c r="IJJ52" s="78"/>
      <c r="IJK52" s="76"/>
      <c r="IJL52" s="77"/>
      <c r="IJM52" s="77"/>
      <c r="IJN52" s="77"/>
      <c r="IJO52" s="78"/>
      <c r="IJP52" s="76"/>
      <c r="IJQ52" s="77"/>
      <c r="IJR52" s="77"/>
      <c r="IJS52" s="77"/>
      <c r="IJT52" s="78"/>
      <c r="IJU52" s="76"/>
      <c r="IJV52" s="77"/>
      <c r="IJW52" s="77"/>
      <c r="IJX52" s="77"/>
      <c r="IJY52" s="78"/>
      <c r="IJZ52" s="76"/>
      <c r="IKA52" s="77"/>
      <c r="IKB52" s="77"/>
      <c r="IKC52" s="77"/>
      <c r="IKD52" s="78"/>
      <c r="IKE52" s="76"/>
      <c r="IKF52" s="77"/>
      <c r="IKG52" s="77"/>
      <c r="IKH52" s="77"/>
      <c r="IKI52" s="78"/>
      <c r="IKJ52" s="76"/>
      <c r="IKK52" s="77"/>
      <c r="IKL52" s="77"/>
      <c r="IKM52" s="77"/>
      <c r="IKN52" s="78"/>
      <c r="IKO52" s="76"/>
      <c r="IKP52" s="77"/>
      <c r="IKQ52" s="77"/>
      <c r="IKR52" s="77"/>
      <c r="IKS52" s="78"/>
      <c r="IKT52" s="76"/>
      <c r="IKU52" s="77"/>
      <c r="IKV52" s="77"/>
      <c r="IKW52" s="77"/>
      <c r="IKX52" s="78"/>
      <c r="IKY52" s="76"/>
      <c r="IKZ52" s="77"/>
      <c r="ILA52" s="77"/>
      <c r="ILB52" s="77"/>
      <c r="ILC52" s="78"/>
      <c r="ILD52" s="76"/>
      <c r="ILE52" s="77"/>
      <c r="ILF52" s="77"/>
      <c r="ILG52" s="77"/>
      <c r="ILH52" s="78"/>
      <c r="ILI52" s="76"/>
      <c r="ILJ52" s="77"/>
      <c r="ILK52" s="77"/>
      <c r="ILL52" s="77"/>
      <c r="ILM52" s="78"/>
      <c r="ILN52" s="76"/>
      <c r="ILO52" s="77"/>
      <c r="ILP52" s="77"/>
      <c r="ILQ52" s="77"/>
      <c r="ILR52" s="78"/>
      <c r="ILS52" s="76"/>
      <c r="ILT52" s="77"/>
      <c r="ILU52" s="77"/>
      <c r="ILV52" s="77"/>
      <c r="ILW52" s="78"/>
      <c r="ILX52" s="76"/>
      <c r="ILY52" s="77"/>
      <c r="ILZ52" s="77"/>
      <c r="IMA52" s="77"/>
      <c r="IMB52" s="78"/>
      <c r="IMC52" s="76"/>
      <c r="IMD52" s="77"/>
      <c r="IME52" s="77"/>
      <c r="IMF52" s="77"/>
      <c r="IMG52" s="78"/>
      <c r="IMH52" s="76"/>
      <c r="IMI52" s="77"/>
      <c r="IMJ52" s="77"/>
      <c r="IMK52" s="77"/>
      <c r="IML52" s="78"/>
      <c r="IMM52" s="76"/>
      <c r="IMN52" s="77"/>
      <c r="IMO52" s="77"/>
      <c r="IMP52" s="77"/>
      <c r="IMQ52" s="78"/>
      <c r="IMR52" s="76"/>
      <c r="IMS52" s="77"/>
      <c r="IMT52" s="77"/>
      <c r="IMU52" s="77"/>
      <c r="IMV52" s="78"/>
      <c r="IMW52" s="76"/>
      <c r="IMX52" s="77"/>
      <c r="IMY52" s="77"/>
      <c r="IMZ52" s="77"/>
      <c r="INA52" s="78"/>
      <c r="INB52" s="76"/>
      <c r="INC52" s="77"/>
      <c r="IND52" s="77"/>
      <c r="INE52" s="77"/>
      <c r="INF52" s="78"/>
      <c r="ING52" s="76"/>
      <c r="INH52" s="77"/>
      <c r="INI52" s="77"/>
      <c r="INJ52" s="77"/>
      <c r="INK52" s="78"/>
      <c r="INL52" s="76"/>
      <c r="INM52" s="77"/>
      <c r="INN52" s="77"/>
      <c r="INO52" s="77"/>
      <c r="INP52" s="78"/>
      <c r="INQ52" s="76"/>
      <c r="INR52" s="77"/>
      <c r="INS52" s="77"/>
      <c r="INT52" s="77"/>
      <c r="INU52" s="78"/>
      <c r="INV52" s="76"/>
      <c r="INW52" s="77"/>
      <c r="INX52" s="77"/>
      <c r="INY52" s="77"/>
      <c r="INZ52" s="78"/>
      <c r="IOA52" s="76"/>
      <c r="IOB52" s="77"/>
      <c r="IOC52" s="77"/>
      <c r="IOD52" s="77"/>
      <c r="IOE52" s="78"/>
      <c r="IOF52" s="76"/>
      <c r="IOG52" s="77"/>
      <c r="IOH52" s="77"/>
      <c r="IOI52" s="77"/>
      <c r="IOJ52" s="78"/>
      <c r="IOK52" s="76"/>
      <c r="IOL52" s="77"/>
      <c r="IOM52" s="77"/>
      <c r="ION52" s="77"/>
      <c r="IOO52" s="78"/>
      <c r="IOP52" s="76"/>
      <c r="IOQ52" s="77"/>
      <c r="IOR52" s="77"/>
      <c r="IOS52" s="77"/>
      <c r="IOT52" s="78"/>
      <c r="IOU52" s="76"/>
      <c r="IOV52" s="77"/>
      <c r="IOW52" s="77"/>
      <c r="IOX52" s="77"/>
      <c r="IOY52" s="78"/>
      <c r="IOZ52" s="76"/>
      <c r="IPA52" s="77"/>
      <c r="IPB52" s="77"/>
      <c r="IPC52" s="77"/>
      <c r="IPD52" s="78"/>
      <c r="IPE52" s="76"/>
      <c r="IPF52" s="77"/>
      <c r="IPG52" s="77"/>
      <c r="IPH52" s="77"/>
      <c r="IPI52" s="78"/>
      <c r="IPJ52" s="76"/>
      <c r="IPK52" s="77"/>
      <c r="IPL52" s="77"/>
      <c r="IPM52" s="77"/>
      <c r="IPN52" s="78"/>
      <c r="IPO52" s="76"/>
      <c r="IPP52" s="77"/>
      <c r="IPQ52" s="77"/>
      <c r="IPR52" s="77"/>
      <c r="IPS52" s="78"/>
      <c r="IPT52" s="76"/>
      <c r="IPU52" s="77"/>
      <c r="IPV52" s="77"/>
      <c r="IPW52" s="77"/>
      <c r="IPX52" s="78"/>
      <c r="IPY52" s="76"/>
      <c r="IPZ52" s="77"/>
      <c r="IQA52" s="77"/>
      <c r="IQB52" s="77"/>
      <c r="IQC52" s="78"/>
      <c r="IQD52" s="76"/>
      <c r="IQE52" s="77"/>
      <c r="IQF52" s="77"/>
      <c r="IQG52" s="77"/>
      <c r="IQH52" s="78"/>
      <c r="IQI52" s="76"/>
      <c r="IQJ52" s="77"/>
      <c r="IQK52" s="77"/>
      <c r="IQL52" s="77"/>
      <c r="IQM52" s="78"/>
      <c r="IQN52" s="76"/>
      <c r="IQO52" s="77"/>
      <c r="IQP52" s="77"/>
      <c r="IQQ52" s="77"/>
      <c r="IQR52" s="78"/>
      <c r="IQS52" s="76"/>
      <c r="IQT52" s="77"/>
      <c r="IQU52" s="77"/>
      <c r="IQV52" s="77"/>
      <c r="IQW52" s="78"/>
      <c r="IQX52" s="76"/>
      <c r="IQY52" s="77"/>
      <c r="IQZ52" s="77"/>
      <c r="IRA52" s="77"/>
      <c r="IRB52" s="78"/>
      <c r="IRC52" s="76"/>
      <c r="IRD52" s="77"/>
      <c r="IRE52" s="77"/>
      <c r="IRF52" s="77"/>
      <c r="IRG52" s="78"/>
      <c r="IRH52" s="76"/>
      <c r="IRI52" s="77"/>
      <c r="IRJ52" s="77"/>
      <c r="IRK52" s="77"/>
      <c r="IRL52" s="78"/>
      <c r="IRM52" s="76"/>
      <c r="IRN52" s="77"/>
      <c r="IRO52" s="77"/>
      <c r="IRP52" s="77"/>
      <c r="IRQ52" s="78"/>
      <c r="IRR52" s="76"/>
      <c r="IRS52" s="77"/>
      <c r="IRT52" s="77"/>
      <c r="IRU52" s="77"/>
      <c r="IRV52" s="78"/>
      <c r="IRW52" s="76"/>
      <c r="IRX52" s="77"/>
      <c r="IRY52" s="77"/>
      <c r="IRZ52" s="77"/>
      <c r="ISA52" s="78"/>
      <c r="ISB52" s="76"/>
      <c r="ISC52" s="77"/>
      <c r="ISD52" s="77"/>
      <c r="ISE52" s="77"/>
      <c r="ISF52" s="78"/>
      <c r="ISG52" s="76"/>
      <c r="ISH52" s="77"/>
      <c r="ISI52" s="77"/>
      <c r="ISJ52" s="77"/>
      <c r="ISK52" s="78"/>
      <c r="ISL52" s="76"/>
      <c r="ISM52" s="77"/>
      <c r="ISN52" s="77"/>
      <c r="ISO52" s="77"/>
      <c r="ISP52" s="78"/>
      <c r="ISQ52" s="76"/>
      <c r="ISR52" s="77"/>
      <c r="ISS52" s="77"/>
      <c r="IST52" s="77"/>
      <c r="ISU52" s="78"/>
      <c r="ISV52" s="76"/>
      <c r="ISW52" s="77"/>
      <c r="ISX52" s="77"/>
      <c r="ISY52" s="77"/>
      <c r="ISZ52" s="78"/>
      <c r="ITA52" s="76"/>
      <c r="ITB52" s="77"/>
      <c r="ITC52" s="77"/>
      <c r="ITD52" s="77"/>
      <c r="ITE52" s="78"/>
      <c r="ITF52" s="76"/>
      <c r="ITG52" s="77"/>
      <c r="ITH52" s="77"/>
      <c r="ITI52" s="77"/>
      <c r="ITJ52" s="78"/>
      <c r="ITK52" s="76"/>
      <c r="ITL52" s="77"/>
      <c r="ITM52" s="77"/>
      <c r="ITN52" s="77"/>
      <c r="ITO52" s="78"/>
      <c r="ITP52" s="76"/>
      <c r="ITQ52" s="77"/>
      <c r="ITR52" s="77"/>
      <c r="ITS52" s="77"/>
      <c r="ITT52" s="78"/>
      <c r="ITU52" s="76"/>
      <c r="ITV52" s="77"/>
      <c r="ITW52" s="77"/>
      <c r="ITX52" s="77"/>
      <c r="ITY52" s="78"/>
      <c r="ITZ52" s="76"/>
      <c r="IUA52" s="77"/>
      <c r="IUB52" s="77"/>
      <c r="IUC52" s="77"/>
      <c r="IUD52" s="78"/>
      <c r="IUE52" s="76"/>
      <c r="IUF52" s="77"/>
      <c r="IUG52" s="77"/>
      <c r="IUH52" s="77"/>
      <c r="IUI52" s="78"/>
      <c r="IUJ52" s="76"/>
      <c r="IUK52" s="77"/>
      <c r="IUL52" s="77"/>
      <c r="IUM52" s="77"/>
      <c r="IUN52" s="78"/>
      <c r="IUO52" s="76"/>
      <c r="IUP52" s="77"/>
      <c r="IUQ52" s="77"/>
      <c r="IUR52" s="77"/>
      <c r="IUS52" s="78"/>
      <c r="IUT52" s="76"/>
      <c r="IUU52" s="77"/>
      <c r="IUV52" s="77"/>
      <c r="IUW52" s="77"/>
      <c r="IUX52" s="78"/>
      <c r="IUY52" s="76"/>
      <c r="IUZ52" s="77"/>
      <c r="IVA52" s="77"/>
      <c r="IVB52" s="77"/>
      <c r="IVC52" s="78"/>
      <c r="IVD52" s="76"/>
      <c r="IVE52" s="77"/>
      <c r="IVF52" s="77"/>
      <c r="IVG52" s="77"/>
      <c r="IVH52" s="78"/>
      <c r="IVI52" s="76"/>
      <c r="IVJ52" s="77"/>
      <c r="IVK52" s="77"/>
      <c r="IVL52" s="77"/>
      <c r="IVM52" s="78"/>
      <c r="IVN52" s="76"/>
      <c r="IVO52" s="77"/>
      <c r="IVP52" s="77"/>
      <c r="IVQ52" s="77"/>
      <c r="IVR52" s="78"/>
      <c r="IVS52" s="76"/>
      <c r="IVT52" s="77"/>
      <c r="IVU52" s="77"/>
      <c r="IVV52" s="77"/>
      <c r="IVW52" s="78"/>
      <c r="IVX52" s="76"/>
      <c r="IVY52" s="77"/>
      <c r="IVZ52" s="77"/>
      <c r="IWA52" s="77"/>
      <c r="IWB52" s="78"/>
      <c r="IWC52" s="76"/>
      <c r="IWD52" s="77"/>
      <c r="IWE52" s="77"/>
      <c r="IWF52" s="77"/>
      <c r="IWG52" s="78"/>
      <c r="IWH52" s="76"/>
      <c r="IWI52" s="77"/>
      <c r="IWJ52" s="77"/>
      <c r="IWK52" s="77"/>
      <c r="IWL52" s="78"/>
      <c r="IWM52" s="76"/>
      <c r="IWN52" s="77"/>
      <c r="IWO52" s="77"/>
      <c r="IWP52" s="77"/>
      <c r="IWQ52" s="78"/>
      <c r="IWR52" s="76"/>
      <c r="IWS52" s="77"/>
      <c r="IWT52" s="77"/>
      <c r="IWU52" s="77"/>
      <c r="IWV52" s="78"/>
      <c r="IWW52" s="76"/>
      <c r="IWX52" s="77"/>
      <c r="IWY52" s="77"/>
      <c r="IWZ52" s="77"/>
      <c r="IXA52" s="78"/>
      <c r="IXB52" s="76"/>
      <c r="IXC52" s="77"/>
      <c r="IXD52" s="77"/>
      <c r="IXE52" s="77"/>
      <c r="IXF52" s="78"/>
      <c r="IXG52" s="76"/>
      <c r="IXH52" s="77"/>
      <c r="IXI52" s="77"/>
      <c r="IXJ52" s="77"/>
      <c r="IXK52" s="78"/>
      <c r="IXL52" s="76"/>
      <c r="IXM52" s="77"/>
      <c r="IXN52" s="77"/>
      <c r="IXO52" s="77"/>
      <c r="IXP52" s="78"/>
      <c r="IXQ52" s="76"/>
      <c r="IXR52" s="77"/>
      <c r="IXS52" s="77"/>
      <c r="IXT52" s="77"/>
      <c r="IXU52" s="78"/>
      <c r="IXV52" s="76"/>
      <c r="IXW52" s="77"/>
      <c r="IXX52" s="77"/>
      <c r="IXY52" s="77"/>
      <c r="IXZ52" s="78"/>
      <c r="IYA52" s="76"/>
      <c r="IYB52" s="77"/>
      <c r="IYC52" s="77"/>
      <c r="IYD52" s="77"/>
      <c r="IYE52" s="78"/>
      <c r="IYF52" s="76"/>
      <c r="IYG52" s="77"/>
      <c r="IYH52" s="77"/>
      <c r="IYI52" s="77"/>
      <c r="IYJ52" s="78"/>
      <c r="IYK52" s="76"/>
      <c r="IYL52" s="77"/>
      <c r="IYM52" s="77"/>
      <c r="IYN52" s="77"/>
      <c r="IYO52" s="78"/>
      <c r="IYP52" s="76"/>
      <c r="IYQ52" s="77"/>
      <c r="IYR52" s="77"/>
      <c r="IYS52" s="77"/>
      <c r="IYT52" s="78"/>
      <c r="IYU52" s="76"/>
      <c r="IYV52" s="77"/>
      <c r="IYW52" s="77"/>
      <c r="IYX52" s="77"/>
      <c r="IYY52" s="78"/>
      <c r="IYZ52" s="76"/>
      <c r="IZA52" s="77"/>
      <c r="IZB52" s="77"/>
      <c r="IZC52" s="77"/>
      <c r="IZD52" s="78"/>
      <c r="IZE52" s="76"/>
      <c r="IZF52" s="77"/>
      <c r="IZG52" s="77"/>
      <c r="IZH52" s="77"/>
      <c r="IZI52" s="78"/>
      <c r="IZJ52" s="76"/>
      <c r="IZK52" s="77"/>
      <c r="IZL52" s="77"/>
      <c r="IZM52" s="77"/>
      <c r="IZN52" s="78"/>
      <c r="IZO52" s="76"/>
      <c r="IZP52" s="77"/>
      <c r="IZQ52" s="77"/>
      <c r="IZR52" s="77"/>
      <c r="IZS52" s="78"/>
      <c r="IZT52" s="76"/>
      <c r="IZU52" s="77"/>
      <c r="IZV52" s="77"/>
      <c r="IZW52" s="77"/>
      <c r="IZX52" s="78"/>
      <c r="IZY52" s="76"/>
      <c r="IZZ52" s="77"/>
      <c r="JAA52" s="77"/>
      <c r="JAB52" s="77"/>
      <c r="JAC52" s="78"/>
      <c r="JAD52" s="76"/>
      <c r="JAE52" s="77"/>
      <c r="JAF52" s="77"/>
      <c r="JAG52" s="77"/>
      <c r="JAH52" s="78"/>
      <c r="JAI52" s="76"/>
      <c r="JAJ52" s="77"/>
      <c r="JAK52" s="77"/>
      <c r="JAL52" s="77"/>
      <c r="JAM52" s="78"/>
      <c r="JAN52" s="76"/>
      <c r="JAO52" s="77"/>
      <c r="JAP52" s="77"/>
      <c r="JAQ52" s="77"/>
      <c r="JAR52" s="78"/>
      <c r="JAS52" s="76"/>
      <c r="JAT52" s="77"/>
      <c r="JAU52" s="77"/>
      <c r="JAV52" s="77"/>
      <c r="JAW52" s="78"/>
      <c r="JAX52" s="76"/>
      <c r="JAY52" s="77"/>
      <c r="JAZ52" s="77"/>
      <c r="JBA52" s="77"/>
      <c r="JBB52" s="78"/>
      <c r="JBC52" s="76"/>
      <c r="JBD52" s="77"/>
      <c r="JBE52" s="77"/>
      <c r="JBF52" s="77"/>
      <c r="JBG52" s="78"/>
      <c r="JBH52" s="76"/>
      <c r="JBI52" s="77"/>
      <c r="JBJ52" s="77"/>
      <c r="JBK52" s="77"/>
      <c r="JBL52" s="78"/>
      <c r="JBM52" s="76"/>
      <c r="JBN52" s="77"/>
      <c r="JBO52" s="77"/>
      <c r="JBP52" s="77"/>
      <c r="JBQ52" s="78"/>
      <c r="JBR52" s="76"/>
      <c r="JBS52" s="77"/>
      <c r="JBT52" s="77"/>
      <c r="JBU52" s="77"/>
      <c r="JBV52" s="78"/>
      <c r="JBW52" s="76"/>
      <c r="JBX52" s="77"/>
      <c r="JBY52" s="77"/>
      <c r="JBZ52" s="77"/>
      <c r="JCA52" s="78"/>
      <c r="JCB52" s="76"/>
      <c r="JCC52" s="77"/>
      <c r="JCD52" s="77"/>
      <c r="JCE52" s="77"/>
      <c r="JCF52" s="78"/>
      <c r="JCG52" s="76"/>
      <c r="JCH52" s="77"/>
      <c r="JCI52" s="77"/>
      <c r="JCJ52" s="77"/>
      <c r="JCK52" s="78"/>
      <c r="JCL52" s="76"/>
      <c r="JCM52" s="77"/>
      <c r="JCN52" s="77"/>
      <c r="JCO52" s="77"/>
      <c r="JCP52" s="78"/>
      <c r="JCQ52" s="76"/>
      <c r="JCR52" s="77"/>
      <c r="JCS52" s="77"/>
      <c r="JCT52" s="77"/>
      <c r="JCU52" s="78"/>
      <c r="JCV52" s="76"/>
      <c r="JCW52" s="77"/>
      <c r="JCX52" s="77"/>
      <c r="JCY52" s="77"/>
      <c r="JCZ52" s="78"/>
      <c r="JDA52" s="76"/>
      <c r="JDB52" s="77"/>
      <c r="JDC52" s="77"/>
      <c r="JDD52" s="77"/>
      <c r="JDE52" s="78"/>
      <c r="JDF52" s="76"/>
      <c r="JDG52" s="77"/>
      <c r="JDH52" s="77"/>
      <c r="JDI52" s="77"/>
      <c r="JDJ52" s="78"/>
      <c r="JDK52" s="76"/>
      <c r="JDL52" s="77"/>
      <c r="JDM52" s="77"/>
      <c r="JDN52" s="77"/>
      <c r="JDO52" s="78"/>
      <c r="JDP52" s="76"/>
      <c r="JDQ52" s="77"/>
      <c r="JDR52" s="77"/>
      <c r="JDS52" s="77"/>
      <c r="JDT52" s="78"/>
      <c r="JDU52" s="76"/>
      <c r="JDV52" s="77"/>
      <c r="JDW52" s="77"/>
      <c r="JDX52" s="77"/>
      <c r="JDY52" s="78"/>
      <c r="JDZ52" s="76"/>
      <c r="JEA52" s="77"/>
      <c r="JEB52" s="77"/>
      <c r="JEC52" s="77"/>
      <c r="JED52" s="78"/>
      <c r="JEE52" s="76"/>
      <c r="JEF52" s="77"/>
      <c r="JEG52" s="77"/>
      <c r="JEH52" s="77"/>
      <c r="JEI52" s="78"/>
      <c r="JEJ52" s="76"/>
      <c r="JEK52" s="77"/>
      <c r="JEL52" s="77"/>
      <c r="JEM52" s="77"/>
      <c r="JEN52" s="78"/>
      <c r="JEO52" s="76"/>
      <c r="JEP52" s="77"/>
      <c r="JEQ52" s="77"/>
      <c r="JER52" s="77"/>
      <c r="JES52" s="78"/>
      <c r="JET52" s="76"/>
      <c r="JEU52" s="77"/>
      <c r="JEV52" s="77"/>
      <c r="JEW52" s="77"/>
      <c r="JEX52" s="78"/>
      <c r="JEY52" s="76"/>
      <c r="JEZ52" s="77"/>
      <c r="JFA52" s="77"/>
      <c r="JFB52" s="77"/>
      <c r="JFC52" s="78"/>
      <c r="JFD52" s="76"/>
      <c r="JFE52" s="77"/>
      <c r="JFF52" s="77"/>
      <c r="JFG52" s="77"/>
      <c r="JFH52" s="78"/>
      <c r="JFI52" s="76"/>
      <c r="JFJ52" s="77"/>
      <c r="JFK52" s="77"/>
      <c r="JFL52" s="77"/>
      <c r="JFM52" s="78"/>
      <c r="JFN52" s="76"/>
      <c r="JFO52" s="77"/>
      <c r="JFP52" s="77"/>
      <c r="JFQ52" s="77"/>
      <c r="JFR52" s="78"/>
      <c r="JFS52" s="76"/>
      <c r="JFT52" s="77"/>
      <c r="JFU52" s="77"/>
      <c r="JFV52" s="77"/>
      <c r="JFW52" s="78"/>
      <c r="JFX52" s="76"/>
      <c r="JFY52" s="77"/>
      <c r="JFZ52" s="77"/>
      <c r="JGA52" s="77"/>
      <c r="JGB52" s="78"/>
      <c r="JGC52" s="76"/>
      <c r="JGD52" s="77"/>
      <c r="JGE52" s="77"/>
      <c r="JGF52" s="77"/>
      <c r="JGG52" s="78"/>
      <c r="JGH52" s="76"/>
      <c r="JGI52" s="77"/>
      <c r="JGJ52" s="77"/>
      <c r="JGK52" s="77"/>
      <c r="JGL52" s="78"/>
      <c r="JGM52" s="76"/>
      <c r="JGN52" s="77"/>
      <c r="JGO52" s="77"/>
      <c r="JGP52" s="77"/>
      <c r="JGQ52" s="78"/>
      <c r="JGR52" s="76"/>
      <c r="JGS52" s="77"/>
      <c r="JGT52" s="77"/>
      <c r="JGU52" s="77"/>
      <c r="JGV52" s="78"/>
      <c r="JGW52" s="76"/>
      <c r="JGX52" s="77"/>
      <c r="JGY52" s="77"/>
      <c r="JGZ52" s="77"/>
      <c r="JHA52" s="78"/>
      <c r="JHB52" s="76"/>
      <c r="JHC52" s="77"/>
      <c r="JHD52" s="77"/>
      <c r="JHE52" s="77"/>
      <c r="JHF52" s="78"/>
      <c r="JHG52" s="76"/>
      <c r="JHH52" s="77"/>
      <c r="JHI52" s="77"/>
      <c r="JHJ52" s="77"/>
      <c r="JHK52" s="78"/>
      <c r="JHL52" s="76"/>
      <c r="JHM52" s="77"/>
      <c r="JHN52" s="77"/>
      <c r="JHO52" s="77"/>
      <c r="JHP52" s="78"/>
      <c r="JHQ52" s="76"/>
      <c r="JHR52" s="77"/>
      <c r="JHS52" s="77"/>
      <c r="JHT52" s="77"/>
      <c r="JHU52" s="78"/>
      <c r="JHV52" s="76"/>
      <c r="JHW52" s="77"/>
      <c r="JHX52" s="77"/>
      <c r="JHY52" s="77"/>
      <c r="JHZ52" s="78"/>
      <c r="JIA52" s="76"/>
      <c r="JIB52" s="77"/>
      <c r="JIC52" s="77"/>
      <c r="JID52" s="77"/>
      <c r="JIE52" s="78"/>
      <c r="JIF52" s="76"/>
      <c r="JIG52" s="77"/>
      <c r="JIH52" s="77"/>
      <c r="JII52" s="77"/>
      <c r="JIJ52" s="78"/>
      <c r="JIK52" s="76"/>
      <c r="JIL52" s="77"/>
      <c r="JIM52" s="77"/>
      <c r="JIN52" s="77"/>
      <c r="JIO52" s="78"/>
      <c r="JIP52" s="76"/>
      <c r="JIQ52" s="77"/>
      <c r="JIR52" s="77"/>
      <c r="JIS52" s="77"/>
      <c r="JIT52" s="78"/>
      <c r="JIU52" s="76"/>
      <c r="JIV52" s="77"/>
      <c r="JIW52" s="77"/>
      <c r="JIX52" s="77"/>
      <c r="JIY52" s="78"/>
      <c r="JIZ52" s="76"/>
      <c r="JJA52" s="77"/>
      <c r="JJB52" s="77"/>
      <c r="JJC52" s="77"/>
      <c r="JJD52" s="78"/>
      <c r="JJE52" s="76"/>
      <c r="JJF52" s="77"/>
      <c r="JJG52" s="77"/>
      <c r="JJH52" s="77"/>
      <c r="JJI52" s="78"/>
      <c r="JJJ52" s="76"/>
      <c r="JJK52" s="77"/>
      <c r="JJL52" s="77"/>
      <c r="JJM52" s="77"/>
      <c r="JJN52" s="78"/>
      <c r="JJO52" s="76"/>
      <c r="JJP52" s="77"/>
      <c r="JJQ52" s="77"/>
      <c r="JJR52" s="77"/>
      <c r="JJS52" s="78"/>
      <c r="JJT52" s="76"/>
      <c r="JJU52" s="77"/>
      <c r="JJV52" s="77"/>
      <c r="JJW52" s="77"/>
      <c r="JJX52" s="78"/>
      <c r="JJY52" s="76"/>
      <c r="JJZ52" s="77"/>
      <c r="JKA52" s="77"/>
      <c r="JKB52" s="77"/>
      <c r="JKC52" s="78"/>
      <c r="JKD52" s="76"/>
      <c r="JKE52" s="77"/>
      <c r="JKF52" s="77"/>
      <c r="JKG52" s="77"/>
      <c r="JKH52" s="78"/>
      <c r="JKI52" s="76"/>
      <c r="JKJ52" s="77"/>
      <c r="JKK52" s="77"/>
      <c r="JKL52" s="77"/>
      <c r="JKM52" s="78"/>
      <c r="JKN52" s="76"/>
      <c r="JKO52" s="77"/>
      <c r="JKP52" s="77"/>
      <c r="JKQ52" s="77"/>
      <c r="JKR52" s="78"/>
      <c r="JKS52" s="76"/>
      <c r="JKT52" s="77"/>
      <c r="JKU52" s="77"/>
      <c r="JKV52" s="77"/>
      <c r="JKW52" s="78"/>
      <c r="JKX52" s="76"/>
      <c r="JKY52" s="77"/>
      <c r="JKZ52" s="77"/>
      <c r="JLA52" s="77"/>
      <c r="JLB52" s="78"/>
      <c r="JLC52" s="76"/>
      <c r="JLD52" s="77"/>
      <c r="JLE52" s="77"/>
      <c r="JLF52" s="77"/>
      <c r="JLG52" s="78"/>
      <c r="JLH52" s="76"/>
      <c r="JLI52" s="77"/>
      <c r="JLJ52" s="77"/>
      <c r="JLK52" s="77"/>
      <c r="JLL52" s="78"/>
      <c r="JLM52" s="76"/>
      <c r="JLN52" s="77"/>
      <c r="JLO52" s="77"/>
      <c r="JLP52" s="77"/>
      <c r="JLQ52" s="78"/>
      <c r="JLR52" s="76"/>
      <c r="JLS52" s="77"/>
      <c r="JLT52" s="77"/>
      <c r="JLU52" s="77"/>
      <c r="JLV52" s="78"/>
      <c r="JLW52" s="76"/>
      <c r="JLX52" s="77"/>
      <c r="JLY52" s="77"/>
      <c r="JLZ52" s="77"/>
      <c r="JMA52" s="78"/>
      <c r="JMB52" s="76"/>
      <c r="JMC52" s="77"/>
      <c r="JMD52" s="77"/>
      <c r="JME52" s="77"/>
      <c r="JMF52" s="78"/>
      <c r="JMG52" s="76"/>
      <c r="JMH52" s="77"/>
      <c r="JMI52" s="77"/>
      <c r="JMJ52" s="77"/>
      <c r="JMK52" s="78"/>
      <c r="JML52" s="76"/>
      <c r="JMM52" s="77"/>
      <c r="JMN52" s="77"/>
      <c r="JMO52" s="77"/>
      <c r="JMP52" s="78"/>
      <c r="JMQ52" s="76"/>
      <c r="JMR52" s="77"/>
      <c r="JMS52" s="77"/>
      <c r="JMT52" s="77"/>
      <c r="JMU52" s="78"/>
      <c r="JMV52" s="76"/>
      <c r="JMW52" s="77"/>
      <c r="JMX52" s="77"/>
      <c r="JMY52" s="77"/>
      <c r="JMZ52" s="78"/>
      <c r="JNA52" s="76"/>
      <c r="JNB52" s="77"/>
      <c r="JNC52" s="77"/>
      <c r="JND52" s="77"/>
      <c r="JNE52" s="78"/>
      <c r="JNF52" s="76"/>
      <c r="JNG52" s="77"/>
      <c r="JNH52" s="77"/>
      <c r="JNI52" s="77"/>
      <c r="JNJ52" s="78"/>
      <c r="JNK52" s="76"/>
      <c r="JNL52" s="77"/>
      <c r="JNM52" s="77"/>
      <c r="JNN52" s="77"/>
      <c r="JNO52" s="78"/>
      <c r="JNP52" s="76"/>
      <c r="JNQ52" s="77"/>
      <c r="JNR52" s="77"/>
      <c r="JNS52" s="77"/>
      <c r="JNT52" s="78"/>
      <c r="JNU52" s="76"/>
      <c r="JNV52" s="77"/>
      <c r="JNW52" s="77"/>
      <c r="JNX52" s="77"/>
      <c r="JNY52" s="78"/>
      <c r="JNZ52" s="76"/>
      <c r="JOA52" s="77"/>
      <c r="JOB52" s="77"/>
      <c r="JOC52" s="77"/>
      <c r="JOD52" s="78"/>
      <c r="JOE52" s="76"/>
      <c r="JOF52" s="77"/>
      <c r="JOG52" s="77"/>
      <c r="JOH52" s="77"/>
      <c r="JOI52" s="78"/>
      <c r="JOJ52" s="76"/>
      <c r="JOK52" s="77"/>
      <c r="JOL52" s="77"/>
      <c r="JOM52" s="77"/>
      <c r="JON52" s="78"/>
      <c r="JOO52" s="76"/>
      <c r="JOP52" s="77"/>
      <c r="JOQ52" s="77"/>
      <c r="JOR52" s="77"/>
      <c r="JOS52" s="78"/>
      <c r="JOT52" s="76"/>
      <c r="JOU52" s="77"/>
      <c r="JOV52" s="77"/>
      <c r="JOW52" s="77"/>
      <c r="JOX52" s="78"/>
      <c r="JOY52" s="76"/>
      <c r="JOZ52" s="77"/>
      <c r="JPA52" s="77"/>
      <c r="JPB52" s="77"/>
      <c r="JPC52" s="78"/>
      <c r="JPD52" s="76"/>
      <c r="JPE52" s="77"/>
      <c r="JPF52" s="77"/>
      <c r="JPG52" s="77"/>
      <c r="JPH52" s="78"/>
      <c r="JPI52" s="76"/>
      <c r="JPJ52" s="77"/>
      <c r="JPK52" s="77"/>
      <c r="JPL52" s="77"/>
      <c r="JPM52" s="78"/>
      <c r="JPN52" s="76"/>
      <c r="JPO52" s="77"/>
      <c r="JPP52" s="77"/>
      <c r="JPQ52" s="77"/>
      <c r="JPR52" s="78"/>
      <c r="JPS52" s="76"/>
      <c r="JPT52" s="77"/>
      <c r="JPU52" s="77"/>
      <c r="JPV52" s="77"/>
      <c r="JPW52" s="78"/>
      <c r="JPX52" s="76"/>
      <c r="JPY52" s="77"/>
      <c r="JPZ52" s="77"/>
      <c r="JQA52" s="77"/>
      <c r="JQB52" s="78"/>
      <c r="JQC52" s="76"/>
      <c r="JQD52" s="77"/>
      <c r="JQE52" s="77"/>
      <c r="JQF52" s="77"/>
      <c r="JQG52" s="78"/>
      <c r="JQH52" s="76"/>
      <c r="JQI52" s="77"/>
      <c r="JQJ52" s="77"/>
      <c r="JQK52" s="77"/>
      <c r="JQL52" s="78"/>
      <c r="JQM52" s="76"/>
      <c r="JQN52" s="77"/>
      <c r="JQO52" s="77"/>
      <c r="JQP52" s="77"/>
      <c r="JQQ52" s="78"/>
      <c r="JQR52" s="76"/>
      <c r="JQS52" s="77"/>
      <c r="JQT52" s="77"/>
      <c r="JQU52" s="77"/>
      <c r="JQV52" s="78"/>
      <c r="JQW52" s="76"/>
      <c r="JQX52" s="77"/>
      <c r="JQY52" s="77"/>
      <c r="JQZ52" s="77"/>
      <c r="JRA52" s="78"/>
      <c r="JRB52" s="76"/>
      <c r="JRC52" s="77"/>
      <c r="JRD52" s="77"/>
      <c r="JRE52" s="77"/>
      <c r="JRF52" s="78"/>
      <c r="JRG52" s="76"/>
      <c r="JRH52" s="77"/>
      <c r="JRI52" s="77"/>
      <c r="JRJ52" s="77"/>
      <c r="JRK52" s="78"/>
      <c r="JRL52" s="76"/>
      <c r="JRM52" s="77"/>
      <c r="JRN52" s="77"/>
      <c r="JRO52" s="77"/>
      <c r="JRP52" s="78"/>
      <c r="JRQ52" s="76"/>
      <c r="JRR52" s="77"/>
      <c r="JRS52" s="77"/>
      <c r="JRT52" s="77"/>
      <c r="JRU52" s="78"/>
      <c r="JRV52" s="76"/>
      <c r="JRW52" s="77"/>
      <c r="JRX52" s="77"/>
      <c r="JRY52" s="77"/>
      <c r="JRZ52" s="78"/>
      <c r="JSA52" s="76"/>
      <c r="JSB52" s="77"/>
      <c r="JSC52" s="77"/>
      <c r="JSD52" s="77"/>
      <c r="JSE52" s="78"/>
      <c r="JSF52" s="76"/>
      <c r="JSG52" s="77"/>
      <c r="JSH52" s="77"/>
      <c r="JSI52" s="77"/>
      <c r="JSJ52" s="78"/>
      <c r="JSK52" s="76"/>
      <c r="JSL52" s="77"/>
      <c r="JSM52" s="77"/>
      <c r="JSN52" s="77"/>
      <c r="JSO52" s="78"/>
      <c r="JSP52" s="76"/>
      <c r="JSQ52" s="77"/>
      <c r="JSR52" s="77"/>
      <c r="JSS52" s="77"/>
      <c r="JST52" s="78"/>
      <c r="JSU52" s="76"/>
      <c r="JSV52" s="77"/>
      <c r="JSW52" s="77"/>
      <c r="JSX52" s="77"/>
      <c r="JSY52" s="78"/>
      <c r="JSZ52" s="76"/>
      <c r="JTA52" s="77"/>
      <c r="JTB52" s="77"/>
      <c r="JTC52" s="77"/>
      <c r="JTD52" s="78"/>
      <c r="JTE52" s="76"/>
      <c r="JTF52" s="77"/>
      <c r="JTG52" s="77"/>
      <c r="JTH52" s="77"/>
      <c r="JTI52" s="78"/>
      <c r="JTJ52" s="76"/>
      <c r="JTK52" s="77"/>
      <c r="JTL52" s="77"/>
      <c r="JTM52" s="77"/>
      <c r="JTN52" s="78"/>
      <c r="JTO52" s="76"/>
      <c r="JTP52" s="77"/>
      <c r="JTQ52" s="77"/>
      <c r="JTR52" s="77"/>
      <c r="JTS52" s="78"/>
      <c r="JTT52" s="76"/>
      <c r="JTU52" s="77"/>
      <c r="JTV52" s="77"/>
      <c r="JTW52" s="77"/>
      <c r="JTX52" s="78"/>
      <c r="JTY52" s="76"/>
      <c r="JTZ52" s="77"/>
      <c r="JUA52" s="77"/>
      <c r="JUB52" s="77"/>
      <c r="JUC52" s="78"/>
      <c r="JUD52" s="76"/>
      <c r="JUE52" s="77"/>
      <c r="JUF52" s="77"/>
      <c r="JUG52" s="77"/>
      <c r="JUH52" s="78"/>
      <c r="JUI52" s="76"/>
      <c r="JUJ52" s="77"/>
      <c r="JUK52" s="77"/>
      <c r="JUL52" s="77"/>
      <c r="JUM52" s="78"/>
      <c r="JUN52" s="76"/>
      <c r="JUO52" s="77"/>
      <c r="JUP52" s="77"/>
      <c r="JUQ52" s="77"/>
      <c r="JUR52" s="78"/>
      <c r="JUS52" s="76"/>
      <c r="JUT52" s="77"/>
      <c r="JUU52" s="77"/>
      <c r="JUV52" s="77"/>
      <c r="JUW52" s="78"/>
      <c r="JUX52" s="76"/>
      <c r="JUY52" s="77"/>
      <c r="JUZ52" s="77"/>
      <c r="JVA52" s="77"/>
      <c r="JVB52" s="78"/>
      <c r="JVC52" s="76"/>
      <c r="JVD52" s="77"/>
      <c r="JVE52" s="77"/>
      <c r="JVF52" s="77"/>
      <c r="JVG52" s="78"/>
      <c r="JVH52" s="76"/>
      <c r="JVI52" s="77"/>
      <c r="JVJ52" s="77"/>
      <c r="JVK52" s="77"/>
      <c r="JVL52" s="78"/>
      <c r="JVM52" s="76"/>
      <c r="JVN52" s="77"/>
      <c r="JVO52" s="77"/>
      <c r="JVP52" s="77"/>
      <c r="JVQ52" s="78"/>
      <c r="JVR52" s="76"/>
      <c r="JVS52" s="77"/>
      <c r="JVT52" s="77"/>
      <c r="JVU52" s="77"/>
      <c r="JVV52" s="78"/>
      <c r="JVW52" s="76"/>
      <c r="JVX52" s="77"/>
      <c r="JVY52" s="77"/>
      <c r="JVZ52" s="77"/>
      <c r="JWA52" s="78"/>
      <c r="JWB52" s="76"/>
      <c r="JWC52" s="77"/>
      <c r="JWD52" s="77"/>
      <c r="JWE52" s="77"/>
      <c r="JWF52" s="78"/>
      <c r="JWG52" s="76"/>
      <c r="JWH52" s="77"/>
      <c r="JWI52" s="77"/>
      <c r="JWJ52" s="77"/>
      <c r="JWK52" s="78"/>
      <c r="JWL52" s="76"/>
      <c r="JWM52" s="77"/>
      <c r="JWN52" s="77"/>
      <c r="JWO52" s="77"/>
      <c r="JWP52" s="78"/>
      <c r="JWQ52" s="76"/>
      <c r="JWR52" s="77"/>
      <c r="JWS52" s="77"/>
      <c r="JWT52" s="77"/>
      <c r="JWU52" s="78"/>
      <c r="JWV52" s="76"/>
      <c r="JWW52" s="77"/>
      <c r="JWX52" s="77"/>
      <c r="JWY52" s="77"/>
      <c r="JWZ52" s="78"/>
      <c r="JXA52" s="76"/>
      <c r="JXB52" s="77"/>
      <c r="JXC52" s="77"/>
      <c r="JXD52" s="77"/>
      <c r="JXE52" s="78"/>
      <c r="JXF52" s="76"/>
      <c r="JXG52" s="77"/>
      <c r="JXH52" s="77"/>
      <c r="JXI52" s="77"/>
      <c r="JXJ52" s="78"/>
      <c r="JXK52" s="76"/>
      <c r="JXL52" s="77"/>
      <c r="JXM52" s="77"/>
      <c r="JXN52" s="77"/>
      <c r="JXO52" s="78"/>
      <c r="JXP52" s="76"/>
      <c r="JXQ52" s="77"/>
      <c r="JXR52" s="77"/>
      <c r="JXS52" s="77"/>
      <c r="JXT52" s="78"/>
      <c r="JXU52" s="76"/>
      <c r="JXV52" s="77"/>
      <c r="JXW52" s="77"/>
      <c r="JXX52" s="77"/>
      <c r="JXY52" s="78"/>
      <c r="JXZ52" s="76"/>
      <c r="JYA52" s="77"/>
      <c r="JYB52" s="77"/>
      <c r="JYC52" s="77"/>
      <c r="JYD52" s="78"/>
      <c r="JYE52" s="76"/>
      <c r="JYF52" s="77"/>
      <c r="JYG52" s="77"/>
      <c r="JYH52" s="77"/>
      <c r="JYI52" s="78"/>
      <c r="JYJ52" s="76"/>
      <c r="JYK52" s="77"/>
      <c r="JYL52" s="77"/>
      <c r="JYM52" s="77"/>
      <c r="JYN52" s="78"/>
      <c r="JYO52" s="76"/>
      <c r="JYP52" s="77"/>
      <c r="JYQ52" s="77"/>
      <c r="JYR52" s="77"/>
      <c r="JYS52" s="78"/>
      <c r="JYT52" s="76"/>
      <c r="JYU52" s="77"/>
      <c r="JYV52" s="77"/>
      <c r="JYW52" s="77"/>
      <c r="JYX52" s="78"/>
      <c r="JYY52" s="76"/>
      <c r="JYZ52" s="77"/>
      <c r="JZA52" s="77"/>
      <c r="JZB52" s="77"/>
      <c r="JZC52" s="78"/>
      <c r="JZD52" s="76"/>
      <c r="JZE52" s="77"/>
      <c r="JZF52" s="77"/>
      <c r="JZG52" s="77"/>
      <c r="JZH52" s="78"/>
      <c r="JZI52" s="76"/>
      <c r="JZJ52" s="77"/>
      <c r="JZK52" s="77"/>
      <c r="JZL52" s="77"/>
      <c r="JZM52" s="78"/>
      <c r="JZN52" s="76"/>
      <c r="JZO52" s="77"/>
      <c r="JZP52" s="77"/>
      <c r="JZQ52" s="77"/>
      <c r="JZR52" s="78"/>
      <c r="JZS52" s="76"/>
      <c r="JZT52" s="77"/>
      <c r="JZU52" s="77"/>
      <c r="JZV52" s="77"/>
      <c r="JZW52" s="78"/>
      <c r="JZX52" s="76"/>
      <c r="JZY52" s="77"/>
      <c r="JZZ52" s="77"/>
      <c r="KAA52" s="77"/>
      <c r="KAB52" s="78"/>
      <c r="KAC52" s="76"/>
      <c r="KAD52" s="77"/>
      <c r="KAE52" s="77"/>
      <c r="KAF52" s="77"/>
      <c r="KAG52" s="78"/>
      <c r="KAH52" s="76"/>
      <c r="KAI52" s="77"/>
      <c r="KAJ52" s="77"/>
      <c r="KAK52" s="77"/>
      <c r="KAL52" s="78"/>
      <c r="KAM52" s="76"/>
      <c r="KAN52" s="77"/>
      <c r="KAO52" s="77"/>
      <c r="KAP52" s="77"/>
      <c r="KAQ52" s="78"/>
      <c r="KAR52" s="76"/>
      <c r="KAS52" s="77"/>
      <c r="KAT52" s="77"/>
      <c r="KAU52" s="77"/>
      <c r="KAV52" s="78"/>
      <c r="KAW52" s="76"/>
      <c r="KAX52" s="77"/>
      <c r="KAY52" s="77"/>
      <c r="KAZ52" s="77"/>
      <c r="KBA52" s="78"/>
      <c r="KBB52" s="76"/>
      <c r="KBC52" s="77"/>
      <c r="KBD52" s="77"/>
      <c r="KBE52" s="77"/>
      <c r="KBF52" s="78"/>
      <c r="KBG52" s="76"/>
      <c r="KBH52" s="77"/>
      <c r="KBI52" s="77"/>
      <c r="KBJ52" s="77"/>
      <c r="KBK52" s="78"/>
      <c r="KBL52" s="76"/>
      <c r="KBM52" s="77"/>
      <c r="KBN52" s="77"/>
      <c r="KBO52" s="77"/>
      <c r="KBP52" s="78"/>
      <c r="KBQ52" s="76"/>
      <c r="KBR52" s="77"/>
      <c r="KBS52" s="77"/>
      <c r="KBT52" s="77"/>
      <c r="KBU52" s="78"/>
      <c r="KBV52" s="76"/>
      <c r="KBW52" s="77"/>
      <c r="KBX52" s="77"/>
      <c r="KBY52" s="77"/>
      <c r="KBZ52" s="78"/>
      <c r="KCA52" s="76"/>
      <c r="KCB52" s="77"/>
      <c r="KCC52" s="77"/>
      <c r="KCD52" s="77"/>
      <c r="KCE52" s="78"/>
      <c r="KCF52" s="76"/>
      <c r="KCG52" s="77"/>
      <c r="KCH52" s="77"/>
      <c r="KCI52" s="77"/>
      <c r="KCJ52" s="78"/>
      <c r="KCK52" s="76"/>
      <c r="KCL52" s="77"/>
      <c r="KCM52" s="77"/>
      <c r="KCN52" s="77"/>
      <c r="KCO52" s="78"/>
      <c r="KCP52" s="76"/>
      <c r="KCQ52" s="77"/>
      <c r="KCR52" s="77"/>
      <c r="KCS52" s="77"/>
      <c r="KCT52" s="78"/>
      <c r="KCU52" s="76"/>
      <c r="KCV52" s="77"/>
      <c r="KCW52" s="77"/>
      <c r="KCX52" s="77"/>
      <c r="KCY52" s="78"/>
      <c r="KCZ52" s="76"/>
      <c r="KDA52" s="77"/>
      <c r="KDB52" s="77"/>
      <c r="KDC52" s="77"/>
      <c r="KDD52" s="78"/>
      <c r="KDE52" s="76"/>
      <c r="KDF52" s="77"/>
      <c r="KDG52" s="77"/>
      <c r="KDH52" s="77"/>
      <c r="KDI52" s="78"/>
      <c r="KDJ52" s="76"/>
      <c r="KDK52" s="77"/>
      <c r="KDL52" s="77"/>
      <c r="KDM52" s="77"/>
      <c r="KDN52" s="78"/>
      <c r="KDO52" s="76"/>
      <c r="KDP52" s="77"/>
      <c r="KDQ52" s="77"/>
      <c r="KDR52" s="77"/>
      <c r="KDS52" s="78"/>
      <c r="KDT52" s="76"/>
      <c r="KDU52" s="77"/>
      <c r="KDV52" s="77"/>
      <c r="KDW52" s="77"/>
      <c r="KDX52" s="78"/>
      <c r="KDY52" s="76"/>
      <c r="KDZ52" s="77"/>
      <c r="KEA52" s="77"/>
      <c r="KEB52" s="77"/>
      <c r="KEC52" s="78"/>
      <c r="KED52" s="76"/>
      <c r="KEE52" s="77"/>
      <c r="KEF52" s="77"/>
      <c r="KEG52" s="77"/>
      <c r="KEH52" s="78"/>
      <c r="KEI52" s="76"/>
      <c r="KEJ52" s="77"/>
      <c r="KEK52" s="77"/>
      <c r="KEL52" s="77"/>
      <c r="KEM52" s="78"/>
      <c r="KEN52" s="76"/>
      <c r="KEO52" s="77"/>
      <c r="KEP52" s="77"/>
      <c r="KEQ52" s="77"/>
      <c r="KER52" s="78"/>
      <c r="KES52" s="76"/>
      <c r="KET52" s="77"/>
      <c r="KEU52" s="77"/>
      <c r="KEV52" s="77"/>
      <c r="KEW52" s="78"/>
      <c r="KEX52" s="76"/>
      <c r="KEY52" s="77"/>
      <c r="KEZ52" s="77"/>
      <c r="KFA52" s="77"/>
      <c r="KFB52" s="78"/>
      <c r="KFC52" s="76"/>
      <c r="KFD52" s="77"/>
      <c r="KFE52" s="77"/>
      <c r="KFF52" s="77"/>
      <c r="KFG52" s="78"/>
      <c r="KFH52" s="76"/>
      <c r="KFI52" s="77"/>
      <c r="KFJ52" s="77"/>
      <c r="KFK52" s="77"/>
      <c r="KFL52" s="78"/>
      <c r="KFM52" s="76"/>
      <c r="KFN52" s="77"/>
      <c r="KFO52" s="77"/>
      <c r="KFP52" s="77"/>
      <c r="KFQ52" s="78"/>
      <c r="KFR52" s="76"/>
      <c r="KFS52" s="77"/>
      <c r="KFT52" s="77"/>
      <c r="KFU52" s="77"/>
      <c r="KFV52" s="78"/>
      <c r="KFW52" s="76"/>
      <c r="KFX52" s="77"/>
      <c r="KFY52" s="77"/>
      <c r="KFZ52" s="77"/>
      <c r="KGA52" s="78"/>
      <c r="KGB52" s="76"/>
      <c r="KGC52" s="77"/>
      <c r="KGD52" s="77"/>
      <c r="KGE52" s="77"/>
      <c r="KGF52" s="78"/>
      <c r="KGG52" s="76"/>
      <c r="KGH52" s="77"/>
      <c r="KGI52" s="77"/>
      <c r="KGJ52" s="77"/>
      <c r="KGK52" s="78"/>
      <c r="KGL52" s="76"/>
      <c r="KGM52" s="77"/>
      <c r="KGN52" s="77"/>
      <c r="KGO52" s="77"/>
      <c r="KGP52" s="78"/>
      <c r="KGQ52" s="76"/>
      <c r="KGR52" s="77"/>
      <c r="KGS52" s="77"/>
      <c r="KGT52" s="77"/>
      <c r="KGU52" s="78"/>
      <c r="KGV52" s="76"/>
      <c r="KGW52" s="77"/>
      <c r="KGX52" s="77"/>
      <c r="KGY52" s="77"/>
      <c r="KGZ52" s="78"/>
      <c r="KHA52" s="76"/>
      <c r="KHB52" s="77"/>
      <c r="KHC52" s="77"/>
      <c r="KHD52" s="77"/>
      <c r="KHE52" s="78"/>
      <c r="KHF52" s="76"/>
      <c r="KHG52" s="77"/>
      <c r="KHH52" s="77"/>
      <c r="KHI52" s="77"/>
      <c r="KHJ52" s="78"/>
      <c r="KHK52" s="76"/>
      <c r="KHL52" s="77"/>
      <c r="KHM52" s="77"/>
      <c r="KHN52" s="77"/>
      <c r="KHO52" s="78"/>
      <c r="KHP52" s="76"/>
      <c r="KHQ52" s="77"/>
      <c r="KHR52" s="77"/>
      <c r="KHS52" s="77"/>
      <c r="KHT52" s="78"/>
      <c r="KHU52" s="76"/>
      <c r="KHV52" s="77"/>
      <c r="KHW52" s="77"/>
      <c r="KHX52" s="77"/>
      <c r="KHY52" s="78"/>
      <c r="KHZ52" s="76"/>
      <c r="KIA52" s="77"/>
      <c r="KIB52" s="77"/>
      <c r="KIC52" s="77"/>
      <c r="KID52" s="78"/>
      <c r="KIE52" s="76"/>
      <c r="KIF52" s="77"/>
      <c r="KIG52" s="77"/>
      <c r="KIH52" s="77"/>
      <c r="KII52" s="78"/>
      <c r="KIJ52" s="76"/>
      <c r="KIK52" s="77"/>
      <c r="KIL52" s="77"/>
      <c r="KIM52" s="77"/>
      <c r="KIN52" s="78"/>
      <c r="KIO52" s="76"/>
      <c r="KIP52" s="77"/>
      <c r="KIQ52" s="77"/>
      <c r="KIR52" s="77"/>
      <c r="KIS52" s="78"/>
      <c r="KIT52" s="76"/>
      <c r="KIU52" s="77"/>
      <c r="KIV52" s="77"/>
      <c r="KIW52" s="77"/>
      <c r="KIX52" s="78"/>
      <c r="KIY52" s="76"/>
      <c r="KIZ52" s="77"/>
      <c r="KJA52" s="77"/>
      <c r="KJB52" s="77"/>
      <c r="KJC52" s="78"/>
      <c r="KJD52" s="76"/>
      <c r="KJE52" s="77"/>
      <c r="KJF52" s="77"/>
      <c r="KJG52" s="77"/>
      <c r="KJH52" s="78"/>
      <c r="KJI52" s="76"/>
      <c r="KJJ52" s="77"/>
      <c r="KJK52" s="77"/>
      <c r="KJL52" s="77"/>
      <c r="KJM52" s="78"/>
      <c r="KJN52" s="76"/>
      <c r="KJO52" s="77"/>
      <c r="KJP52" s="77"/>
      <c r="KJQ52" s="77"/>
      <c r="KJR52" s="78"/>
      <c r="KJS52" s="76"/>
      <c r="KJT52" s="77"/>
      <c r="KJU52" s="77"/>
      <c r="KJV52" s="77"/>
      <c r="KJW52" s="78"/>
      <c r="KJX52" s="76"/>
      <c r="KJY52" s="77"/>
      <c r="KJZ52" s="77"/>
      <c r="KKA52" s="77"/>
      <c r="KKB52" s="78"/>
      <c r="KKC52" s="76"/>
      <c r="KKD52" s="77"/>
      <c r="KKE52" s="77"/>
      <c r="KKF52" s="77"/>
      <c r="KKG52" s="78"/>
      <c r="KKH52" s="76"/>
      <c r="KKI52" s="77"/>
      <c r="KKJ52" s="77"/>
      <c r="KKK52" s="77"/>
      <c r="KKL52" s="78"/>
      <c r="KKM52" s="76"/>
      <c r="KKN52" s="77"/>
      <c r="KKO52" s="77"/>
      <c r="KKP52" s="77"/>
      <c r="KKQ52" s="78"/>
      <c r="KKR52" s="76"/>
      <c r="KKS52" s="77"/>
      <c r="KKT52" s="77"/>
      <c r="KKU52" s="77"/>
      <c r="KKV52" s="78"/>
      <c r="KKW52" s="76"/>
      <c r="KKX52" s="77"/>
      <c r="KKY52" s="77"/>
      <c r="KKZ52" s="77"/>
      <c r="KLA52" s="78"/>
      <c r="KLB52" s="76"/>
      <c r="KLC52" s="77"/>
      <c r="KLD52" s="77"/>
      <c r="KLE52" s="77"/>
      <c r="KLF52" s="78"/>
      <c r="KLG52" s="76"/>
      <c r="KLH52" s="77"/>
      <c r="KLI52" s="77"/>
      <c r="KLJ52" s="77"/>
      <c r="KLK52" s="78"/>
      <c r="KLL52" s="76"/>
      <c r="KLM52" s="77"/>
      <c r="KLN52" s="77"/>
      <c r="KLO52" s="77"/>
      <c r="KLP52" s="78"/>
      <c r="KLQ52" s="76"/>
      <c r="KLR52" s="77"/>
      <c r="KLS52" s="77"/>
      <c r="KLT52" s="77"/>
      <c r="KLU52" s="78"/>
      <c r="KLV52" s="76"/>
      <c r="KLW52" s="77"/>
      <c r="KLX52" s="77"/>
      <c r="KLY52" s="77"/>
      <c r="KLZ52" s="78"/>
      <c r="KMA52" s="76"/>
      <c r="KMB52" s="77"/>
      <c r="KMC52" s="77"/>
      <c r="KMD52" s="77"/>
      <c r="KME52" s="78"/>
      <c r="KMF52" s="76"/>
      <c r="KMG52" s="77"/>
      <c r="KMH52" s="77"/>
      <c r="KMI52" s="77"/>
      <c r="KMJ52" s="78"/>
      <c r="KMK52" s="76"/>
      <c r="KML52" s="77"/>
      <c r="KMM52" s="77"/>
      <c r="KMN52" s="77"/>
      <c r="KMO52" s="78"/>
      <c r="KMP52" s="76"/>
      <c r="KMQ52" s="77"/>
      <c r="KMR52" s="77"/>
      <c r="KMS52" s="77"/>
      <c r="KMT52" s="78"/>
      <c r="KMU52" s="76"/>
      <c r="KMV52" s="77"/>
      <c r="KMW52" s="77"/>
      <c r="KMX52" s="77"/>
      <c r="KMY52" s="78"/>
      <c r="KMZ52" s="76"/>
      <c r="KNA52" s="77"/>
      <c r="KNB52" s="77"/>
      <c r="KNC52" s="77"/>
      <c r="KND52" s="78"/>
      <c r="KNE52" s="76"/>
      <c r="KNF52" s="77"/>
      <c r="KNG52" s="77"/>
      <c r="KNH52" s="77"/>
      <c r="KNI52" s="78"/>
      <c r="KNJ52" s="76"/>
      <c r="KNK52" s="77"/>
      <c r="KNL52" s="77"/>
      <c r="KNM52" s="77"/>
      <c r="KNN52" s="78"/>
      <c r="KNO52" s="76"/>
      <c r="KNP52" s="77"/>
      <c r="KNQ52" s="77"/>
      <c r="KNR52" s="77"/>
      <c r="KNS52" s="78"/>
      <c r="KNT52" s="76"/>
      <c r="KNU52" s="77"/>
      <c r="KNV52" s="77"/>
      <c r="KNW52" s="77"/>
      <c r="KNX52" s="78"/>
      <c r="KNY52" s="76"/>
      <c r="KNZ52" s="77"/>
      <c r="KOA52" s="77"/>
      <c r="KOB52" s="77"/>
      <c r="KOC52" s="78"/>
      <c r="KOD52" s="76"/>
      <c r="KOE52" s="77"/>
      <c r="KOF52" s="77"/>
      <c r="KOG52" s="77"/>
      <c r="KOH52" s="78"/>
      <c r="KOI52" s="76"/>
      <c r="KOJ52" s="77"/>
      <c r="KOK52" s="77"/>
      <c r="KOL52" s="77"/>
      <c r="KOM52" s="78"/>
      <c r="KON52" s="76"/>
      <c r="KOO52" s="77"/>
      <c r="KOP52" s="77"/>
      <c r="KOQ52" s="77"/>
      <c r="KOR52" s="78"/>
      <c r="KOS52" s="76"/>
      <c r="KOT52" s="77"/>
      <c r="KOU52" s="77"/>
      <c r="KOV52" s="77"/>
      <c r="KOW52" s="78"/>
      <c r="KOX52" s="76"/>
      <c r="KOY52" s="77"/>
      <c r="KOZ52" s="77"/>
      <c r="KPA52" s="77"/>
      <c r="KPB52" s="78"/>
      <c r="KPC52" s="76"/>
      <c r="KPD52" s="77"/>
      <c r="KPE52" s="77"/>
      <c r="KPF52" s="77"/>
      <c r="KPG52" s="78"/>
      <c r="KPH52" s="76"/>
      <c r="KPI52" s="77"/>
      <c r="KPJ52" s="77"/>
      <c r="KPK52" s="77"/>
      <c r="KPL52" s="78"/>
      <c r="KPM52" s="76"/>
      <c r="KPN52" s="77"/>
      <c r="KPO52" s="77"/>
      <c r="KPP52" s="77"/>
      <c r="KPQ52" s="78"/>
      <c r="KPR52" s="76"/>
      <c r="KPS52" s="77"/>
      <c r="KPT52" s="77"/>
      <c r="KPU52" s="77"/>
      <c r="KPV52" s="78"/>
      <c r="KPW52" s="76"/>
      <c r="KPX52" s="77"/>
      <c r="KPY52" s="77"/>
      <c r="KPZ52" s="77"/>
      <c r="KQA52" s="78"/>
      <c r="KQB52" s="76"/>
      <c r="KQC52" s="77"/>
      <c r="KQD52" s="77"/>
      <c r="KQE52" s="77"/>
      <c r="KQF52" s="78"/>
      <c r="KQG52" s="76"/>
      <c r="KQH52" s="77"/>
      <c r="KQI52" s="77"/>
      <c r="KQJ52" s="77"/>
      <c r="KQK52" s="78"/>
      <c r="KQL52" s="76"/>
      <c r="KQM52" s="77"/>
      <c r="KQN52" s="77"/>
      <c r="KQO52" s="77"/>
      <c r="KQP52" s="78"/>
      <c r="KQQ52" s="76"/>
      <c r="KQR52" s="77"/>
      <c r="KQS52" s="77"/>
      <c r="KQT52" s="77"/>
      <c r="KQU52" s="78"/>
      <c r="KQV52" s="76"/>
      <c r="KQW52" s="77"/>
      <c r="KQX52" s="77"/>
      <c r="KQY52" s="77"/>
      <c r="KQZ52" s="78"/>
      <c r="KRA52" s="76"/>
      <c r="KRB52" s="77"/>
      <c r="KRC52" s="77"/>
      <c r="KRD52" s="77"/>
      <c r="KRE52" s="78"/>
      <c r="KRF52" s="76"/>
      <c r="KRG52" s="77"/>
      <c r="KRH52" s="77"/>
      <c r="KRI52" s="77"/>
      <c r="KRJ52" s="78"/>
      <c r="KRK52" s="76"/>
      <c r="KRL52" s="77"/>
      <c r="KRM52" s="77"/>
      <c r="KRN52" s="77"/>
      <c r="KRO52" s="78"/>
      <c r="KRP52" s="76"/>
      <c r="KRQ52" s="77"/>
      <c r="KRR52" s="77"/>
      <c r="KRS52" s="77"/>
      <c r="KRT52" s="78"/>
      <c r="KRU52" s="76"/>
      <c r="KRV52" s="77"/>
      <c r="KRW52" s="77"/>
      <c r="KRX52" s="77"/>
      <c r="KRY52" s="78"/>
      <c r="KRZ52" s="76"/>
      <c r="KSA52" s="77"/>
      <c r="KSB52" s="77"/>
      <c r="KSC52" s="77"/>
      <c r="KSD52" s="78"/>
      <c r="KSE52" s="76"/>
      <c r="KSF52" s="77"/>
      <c r="KSG52" s="77"/>
      <c r="KSH52" s="77"/>
      <c r="KSI52" s="78"/>
      <c r="KSJ52" s="76"/>
      <c r="KSK52" s="77"/>
      <c r="KSL52" s="77"/>
      <c r="KSM52" s="77"/>
      <c r="KSN52" s="78"/>
      <c r="KSO52" s="76"/>
      <c r="KSP52" s="77"/>
      <c r="KSQ52" s="77"/>
      <c r="KSR52" s="77"/>
      <c r="KSS52" s="78"/>
      <c r="KST52" s="76"/>
      <c r="KSU52" s="77"/>
      <c r="KSV52" s="77"/>
      <c r="KSW52" s="77"/>
      <c r="KSX52" s="78"/>
      <c r="KSY52" s="76"/>
      <c r="KSZ52" s="77"/>
      <c r="KTA52" s="77"/>
      <c r="KTB52" s="77"/>
      <c r="KTC52" s="78"/>
      <c r="KTD52" s="76"/>
      <c r="KTE52" s="77"/>
      <c r="KTF52" s="77"/>
      <c r="KTG52" s="77"/>
      <c r="KTH52" s="78"/>
      <c r="KTI52" s="76"/>
      <c r="KTJ52" s="77"/>
      <c r="KTK52" s="77"/>
      <c r="KTL52" s="77"/>
      <c r="KTM52" s="78"/>
      <c r="KTN52" s="76"/>
      <c r="KTO52" s="77"/>
      <c r="KTP52" s="77"/>
      <c r="KTQ52" s="77"/>
      <c r="KTR52" s="78"/>
      <c r="KTS52" s="76"/>
      <c r="KTT52" s="77"/>
      <c r="KTU52" s="77"/>
      <c r="KTV52" s="77"/>
      <c r="KTW52" s="78"/>
      <c r="KTX52" s="76"/>
      <c r="KTY52" s="77"/>
      <c r="KTZ52" s="77"/>
      <c r="KUA52" s="77"/>
      <c r="KUB52" s="78"/>
      <c r="KUC52" s="76"/>
      <c r="KUD52" s="77"/>
      <c r="KUE52" s="77"/>
      <c r="KUF52" s="77"/>
      <c r="KUG52" s="78"/>
      <c r="KUH52" s="76"/>
      <c r="KUI52" s="77"/>
      <c r="KUJ52" s="77"/>
      <c r="KUK52" s="77"/>
      <c r="KUL52" s="78"/>
      <c r="KUM52" s="76"/>
      <c r="KUN52" s="77"/>
      <c r="KUO52" s="77"/>
      <c r="KUP52" s="77"/>
      <c r="KUQ52" s="78"/>
      <c r="KUR52" s="76"/>
      <c r="KUS52" s="77"/>
      <c r="KUT52" s="77"/>
      <c r="KUU52" s="77"/>
      <c r="KUV52" s="78"/>
      <c r="KUW52" s="76"/>
      <c r="KUX52" s="77"/>
      <c r="KUY52" s="77"/>
      <c r="KUZ52" s="77"/>
      <c r="KVA52" s="78"/>
      <c r="KVB52" s="76"/>
      <c r="KVC52" s="77"/>
      <c r="KVD52" s="77"/>
      <c r="KVE52" s="77"/>
      <c r="KVF52" s="78"/>
      <c r="KVG52" s="76"/>
      <c r="KVH52" s="77"/>
      <c r="KVI52" s="77"/>
      <c r="KVJ52" s="77"/>
      <c r="KVK52" s="78"/>
      <c r="KVL52" s="76"/>
      <c r="KVM52" s="77"/>
      <c r="KVN52" s="77"/>
      <c r="KVO52" s="77"/>
      <c r="KVP52" s="78"/>
      <c r="KVQ52" s="76"/>
      <c r="KVR52" s="77"/>
      <c r="KVS52" s="77"/>
      <c r="KVT52" s="77"/>
      <c r="KVU52" s="78"/>
      <c r="KVV52" s="76"/>
      <c r="KVW52" s="77"/>
      <c r="KVX52" s="77"/>
      <c r="KVY52" s="77"/>
      <c r="KVZ52" s="78"/>
      <c r="KWA52" s="76"/>
      <c r="KWB52" s="77"/>
      <c r="KWC52" s="77"/>
      <c r="KWD52" s="77"/>
      <c r="KWE52" s="78"/>
      <c r="KWF52" s="76"/>
      <c r="KWG52" s="77"/>
      <c r="KWH52" s="77"/>
      <c r="KWI52" s="77"/>
      <c r="KWJ52" s="78"/>
      <c r="KWK52" s="76"/>
      <c r="KWL52" s="77"/>
      <c r="KWM52" s="77"/>
      <c r="KWN52" s="77"/>
      <c r="KWO52" s="78"/>
      <c r="KWP52" s="76"/>
      <c r="KWQ52" s="77"/>
      <c r="KWR52" s="77"/>
      <c r="KWS52" s="77"/>
      <c r="KWT52" s="78"/>
      <c r="KWU52" s="76"/>
      <c r="KWV52" s="77"/>
      <c r="KWW52" s="77"/>
      <c r="KWX52" s="77"/>
      <c r="KWY52" s="78"/>
      <c r="KWZ52" s="76"/>
      <c r="KXA52" s="77"/>
      <c r="KXB52" s="77"/>
      <c r="KXC52" s="77"/>
      <c r="KXD52" s="78"/>
      <c r="KXE52" s="76"/>
      <c r="KXF52" s="77"/>
      <c r="KXG52" s="77"/>
      <c r="KXH52" s="77"/>
      <c r="KXI52" s="78"/>
      <c r="KXJ52" s="76"/>
      <c r="KXK52" s="77"/>
      <c r="KXL52" s="77"/>
      <c r="KXM52" s="77"/>
      <c r="KXN52" s="78"/>
      <c r="KXO52" s="76"/>
      <c r="KXP52" s="77"/>
      <c r="KXQ52" s="77"/>
      <c r="KXR52" s="77"/>
      <c r="KXS52" s="78"/>
      <c r="KXT52" s="76"/>
      <c r="KXU52" s="77"/>
      <c r="KXV52" s="77"/>
      <c r="KXW52" s="77"/>
      <c r="KXX52" s="78"/>
      <c r="KXY52" s="76"/>
      <c r="KXZ52" s="77"/>
      <c r="KYA52" s="77"/>
      <c r="KYB52" s="77"/>
      <c r="KYC52" s="78"/>
      <c r="KYD52" s="76"/>
      <c r="KYE52" s="77"/>
      <c r="KYF52" s="77"/>
      <c r="KYG52" s="77"/>
      <c r="KYH52" s="78"/>
      <c r="KYI52" s="76"/>
      <c r="KYJ52" s="77"/>
      <c r="KYK52" s="77"/>
      <c r="KYL52" s="77"/>
      <c r="KYM52" s="78"/>
      <c r="KYN52" s="76"/>
      <c r="KYO52" s="77"/>
      <c r="KYP52" s="77"/>
      <c r="KYQ52" s="77"/>
      <c r="KYR52" s="78"/>
      <c r="KYS52" s="76"/>
      <c r="KYT52" s="77"/>
      <c r="KYU52" s="77"/>
      <c r="KYV52" s="77"/>
      <c r="KYW52" s="78"/>
      <c r="KYX52" s="76"/>
      <c r="KYY52" s="77"/>
      <c r="KYZ52" s="77"/>
      <c r="KZA52" s="77"/>
      <c r="KZB52" s="78"/>
      <c r="KZC52" s="76"/>
      <c r="KZD52" s="77"/>
      <c r="KZE52" s="77"/>
      <c r="KZF52" s="77"/>
      <c r="KZG52" s="78"/>
      <c r="KZH52" s="76"/>
      <c r="KZI52" s="77"/>
      <c r="KZJ52" s="77"/>
      <c r="KZK52" s="77"/>
      <c r="KZL52" s="78"/>
      <c r="KZM52" s="76"/>
      <c r="KZN52" s="77"/>
      <c r="KZO52" s="77"/>
      <c r="KZP52" s="77"/>
      <c r="KZQ52" s="78"/>
      <c r="KZR52" s="76"/>
      <c r="KZS52" s="77"/>
      <c r="KZT52" s="77"/>
      <c r="KZU52" s="77"/>
      <c r="KZV52" s="78"/>
      <c r="KZW52" s="76"/>
      <c r="KZX52" s="77"/>
      <c r="KZY52" s="77"/>
      <c r="KZZ52" s="77"/>
      <c r="LAA52" s="78"/>
      <c r="LAB52" s="76"/>
      <c r="LAC52" s="77"/>
      <c r="LAD52" s="77"/>
      <c r="LAE52" s="77"/>
      <c r="LAF52" s="78"/>
      <c r="LAG52" s="76"/>
      <c r="LAH52" s="77"/>
      <c r="LAI52" s="77"/>
      <c r="LAJ52" s="77"/>
      <c r="LAK52" s="78"/>
      <c r="LAL52" s="76"/>
      <c r="LAM52" s="77"/>
      <c r="LAN52" s="77"/>
      <c r="LAO52" s="77"/>
      <c r="LAP52" s="78"/>
      <c r="LAQ52" s="76"/>
      <c r="LAR52" s="77"/>
      <c r="LAS52" s="77"/>
      <c r="LAT52" s="77"/>
      <c r="LAU52" s="78"/>
      <c r="LAV52" s="76"/>
      <c r="LAW52" s="77"/>
      <c r="LAX52" s="77"/>
      <c r="LAY52" s="77"/>
      <c r="LAZ52" s="78"/>
      <c r="LBA52" s="76"/>
      <c r="LBB52" s="77"/>
      <c r="LBC52" s="77"/>
      <c r="LBD52" s="77"/>
      <c r="LBE52" s="78"/>
      <c r="LBF52" s="76"/>
      <c r="LBG52" s="77"/>
      <c r="LBH52" s="77"/>
      <c r="LBI52" s="77"/>
      <c r="LBJ52" s="78"/>
      <c r="LBK52" s="76"/>
      <c r="LBL52" s="77"/>
      <c r="LBM52" s="77"/>
      <c r="LBN52" s="77"/>
      <c r="LBO52" s="78"/>
      <c r="LBP52" s="76"/>
      <c r="LBQ52" s="77"/>
      <c r="LBR52" s="77"/>
      <c r="LBS52" s="77"/>
      <c r="LBT52" s="78"/>
      <c r="LBU52" s="76"/>
      <c r="LBV52" s="77"/>
      <c r="LBW52" s="77"/>
      <c r="LBX52" s="77"/>
      <c r="LBY52" s="78"/>
      <c r="LBZ52" s="76"/>
      <c r="LCA52" s="77"/>
      <c r="LCB52" s="77"/>
      <c r="LCC52" s="77"/>
      <c r="LCD52" s="78"/>
      <c r="LCE52" s="76"/>
      <c r="LCF52" s="77"/>
      <c r="LCG52" s="77"/>
      <c r="LCH52" s="77"/>
      <c r="LCI52" s="78"/>
      <c r="LCJ52" s="76"/>
      <c r="LCK52" s="77"/>
      <c r="LCL52" s="77"/>
      <c r="LCM52" s="77"/>
      <c r="LCN52" s="78"/>
      <c r="LCO52" s="76"/>
      <c r="LCP52" s="77"/>
      <c r="LCQ52" s="77"/>
      <c r="LCR52" s="77"/>
      <c r="LCS52" s="78"/>
      <c r="LCT52" s="76"/>
      <c r="LCU52" s="77"/>
      <c r="LCV52" s="77"/>
      <c r="LCW52" s="77"/>
      <c r="LCX52" s="78"/>
      <c r="LCY52" s="76"/>
      <c r="LCZ52" s="77"/>
      <c r="LDA52" s="77"/>
      <c r="LDB52" s="77"/>
      <c r="LDC52" s="78"/>
      <c r="LDD52" s="76"/>
      <c r="LDE52" s="77"/>
      <c r="LDF52" s="77"/>
      <c r="LDG52" s="77"/>
      <c r="LDH52" s="78"/>
      <c r="LDI52" s="76"/>
      <c r="LDJ52" s="77"/>
      <c r="LDK52" s="77"/>
      <c r="LDL52" s="77"/>
      <c r="LDM52" s="78"/>
      <c r="LDN52" s="76"/>
      <c r="LDO52" s="77"/>
      <c r="LDP52" s="77"/>
      <c r="LDQ52" s="77"/>
      <c r="LDR52" s="78"/>
      <c r="LDS52" s="76"/>
      <c r="LDT52" s="77"/>
      <c r="LDU52" s="77"/>
      <c r="LDV52" s="77"/>
      <c r="LDW52" s="78"/>
      <c r="LDX52" s="76"/>
      <c r="LDY52" s="77"/>
      <c r="LDZ52" s="77"/>
      <c r="LEA52" s="77"/>
      <c r="LEB52" s="78"/>
      <c r="LEC52" s="76"/>
      <c r="LED52" s="77"/>
      <c r="LEE52" s="77"/>
      <c r="LEF52" s="77"/>
      <c r="LEG52" s="78"/>
      <c r="LEH52" s="76"/>
      <c r="LEI52" s="77"/>
      <c r="LEJ52" s="77"/>
      <c r="LEK52" s="77"/>
      <c r="LEL52" s="78"/>
      <c r="LEM52" s="76"/>
      <c r="LEN52" s="77"/>
      <c r="LEO52" s="77"/>
      <c r="LEP52" s="77"/>
      <c r="LEQ52" s="78"/>
      <c r="LER52" s="76"/>
      <c r="LES52" s="77"/>
      <c r="LET52" s="77"/>
      <c r="LEU52" s="77"/>
      <c r="LEV52" s="78"/>
      <c r="LEW52" s="76"/>
      <c r="LEX52" s="77"/>
      <c r="LEY52" s="77"/>
      <c r="LEZ52" s="77"/>
      <c r="LFA52" s="78"/>
      <c r="LFB52" s="76"/>
      <c r="LFC52" s="77"/>
      <c r="LFD52" s="77"/>
      <c r="LFE52" s="77"/>
      <c r="LFF52" s="78"/>
      <c r="LFG52" s="76"/>
      <c r="LFH52" s="77"/>
      <c r="LFI52" s="77"/>
      <c r="LFJ52" s="77"/>
      <c r="LFK52" s="78"/>
      <c r="LFL52" s="76"/>
      <c r="LFM52" s="77"/>
      <c r="LFN52" s="77"/>
      <c r="LFO52" s="77"/>
      <c r="LFP52" s="78"/>
      <c r="LFQ52" s="76"/>
      <c r="LFR52" s="77"/>
      <c r="LFS52" s="77"/>
      <c r="LFT52" s="77"/>
      <c r="LFU52" s="78"/>
      <c r="LFV52" s="76"/>
      <c r="LFW52" s="77"/>
      <c r="LFX52" s="77"/>
      <c r="LFY52" s="77"/>
      <c r="LFZ52" s="78"/>
      <c r="LGA52" s="76"/>
      <c r="LGB52" s="77"/>
      <c r="LGC52" s="77"/>
      <c r="LGD52" s="77"/>
      <c r="LGE52" s="78"/>
      <c r="LGF52" s="76"/>
      <c r="LGG52" s="77"/>
      <c r="LGH52" s="77"/>
      <c r="LGI52" s="77"/>
      <c r="LGJ52" s="78"/>
      <c r="LGK52" s="76"/>
      <c r="LGL52" s="77"/>
      <c r="LGM52" s="77"/>
      <c r="LGN52" s="77"/>
      <c r="LGO52" s="78"/>
      <c r="LGP52" s="76"/>
      <c r="LGQ52" s="77"/>
      <c r="LGR52" s="77"/>
      <c r="LGS52" s="77"/>
      <c r="LGT52" s="78"/>
      <c r="LGU52" s="76"/>
      <c r="LGV52" s="77"/>
      <c r="LGW52" s="77"/>
      <c r="LGX52" s="77"/>
      <c r="LGY52" s="78"/>
      <c r="LGZ52" s="76"/>
      <c r="LHA52" s="77"/>
      <c r="LHB52" s="77"/>
      <c r="LHC52" s="77"/>
      <c r="LHD52" s="78"/>
      <c r="LHE52" s="76"/>
      <c r="LHF52" s="77"/>
      <c r="LHG52" s="77"/>
      <c r="LHH52" s="77"/>
      <c r="LHI52" s="78"/>
      <c r="LHJ52" s="76"/>
      <c r="LHK52" s="77"/>
      <c r="LHL52" s="77"/>
      <c r="LHM52" s="77"/>
      <c r="LHN52" s="78"/>
      <c r="LHO52" s="76"/>
      <c r="LHP52" s="77"/>
      <c r="LHQ52" s="77"/>
      <c r="LHR52" s="77"/>
      <c r="LHS52" s="78"/>
      <c r="LHT52" s="76"/>
      <c r="LHU52" s="77"/>
      <c r="LHV52" s="77"/>
      <c r="LHW52" s="77"/>
      <c r="LHX52" s="78"/>
      <c r="LHY52" s="76"/>
      <c r="LHZ52" s="77"/>
      <c r="LIA52" s="77"/>
      <c r="LIB52" s="77"/>
      <c r="LIC52" s="78"/>
      <c r="LID52" s="76"/>
      <c r="LIE52" s="77"/>
      <c r="LIF52" s="77"/>
      <c r="LIG52" s="77"/>
      <c r="LIH52" s="78"/>
      <c r="LII52" s="76"/>
      <c r="LIJ52" s="77"/>
      <c r="LIK52" s="77"/>
      <c r="LIL52" s="77"/>
      <c r="LIM52" s="78"/>
      <c r="LIN52" s="76"/>
      <c r="LIO52" s="77"/>
      <c r="LIP52" s="77"/>
      <c r="LIQ52" s="77"/>
      <c r="LIR52" s="78"/>
      <c r="LIS52" s="76"/>
      <c r="LIT52" s="77"/>
      <c r="LIU52" s="77"/>
      <c r="LIV52" s="77"/>
      <c r="LIW52" s="78"/>
      <c r="LIX52" s="76"/>
      <c r="LIY52" s="77"/>
      <c r="LIZ52" s="77"/>
      <c r="LJA52" s="77"/>
      <c r="LJB52" s="78"/>
      <c r="LJC52" s="76"/>
      <c r="LJD52" s="77"/>
      <c r="LJE52" s="77"/>
      <c r="LJF52" s="77"/>
      <c r="LJG52" s="78"/>
      <c r="LJH52" s="76"/>
      <c r="LJI52" s="77"/>
      <c r="LJJ52" s="77"/>
      <c r="LJK52" s="77"/>
      <c r="LJL52" s="78"/>
      <c r="LJM52" s="76"/>
      <c r="LJN52" s="77"/>
      <c r="LJO52" s="77"/>
      <c r="LJP52" s="77"/>
      <c r="LJQ52" s="78"/>
      <c r="LJR52" s="76"/>
      <c r="LJS52" s="77"/>
      <c r="LJT52" s="77"/>
      <c r="LJU52" s="77"/>
      <c r="LJV52" s="78"/>
      <c r="LJW52" s="76"/>
      <c r="LJX52" s="77"/>
      <c r="LJY52" s="77"/>
      <c r="LJZ52" s="77"/>
      <c r="LKA52" s="78"/>
      <c r="LKB52" s="76"/>
      <c r="LKC52" s="77"/>
      <c r="LKD52" s="77"/>
      <c r="LKE52" s="77"/>
      <c r="LKF52" s="78"/>
      <c r="LKG52" s="76"/>
      <c r="LKH52" s="77"/>
      <c r="LKI52" s="77"/>
      <c r="LKJ52" s="77"/>
      <c r="LKK52" s="78"/>
      <c r="LKL52" s="76"/>
      <c r="LKM52" s="77"/>
      <c r="LKN52" s="77"/>
      <c r="LKO52" s="77"/>
      <c r="LKP52" s="78"/>
      <c r="LKQ52" s="76"/>
      <c r="LKR52" s="77"/>
      <c r="LKS52" s="77"/>
      <c r="LKT52" s="77"/>
      <c r="LKU52" s="78"/>
      <c r="LKV52" s="76"/>
      <c r="LKW52" s="77"/>
      <c r="LKX52" s="77"/>
      <c r="LKY52" s="77"/>
      <c r="LKZ52" s="78"/>
      <c r="LLA52" s="76"/>
      <c r="LLB52" s="77"/>
      <c r="LLC52" s="77"/>
      <c r="LLD52" s="77"/>
      <c r="LLE52" s="78"/>
      <c r="LLF52" s="76"/>
      <c r="LLG52" s="77"/>
      <c r="LLH52" s="77"/>
      <c r="LLI52" s="77"/>
      <c r="LLJ52" s="78"/>
      <c r="LLK52" s="76"/>
      <c r="LLL52" s="77"/>
      <c r="LLM52" s="77"/>
      <c r="LLN52" s="77"/>
      <c r="LLO52" s="78"/>
      <c r="LLP52" s="76"/>
      <c r="LLQ52" s="77"/>
      <c r="LLR52" s="77"/>
      <c r="LLS52" s="77"/>
      <c r="LLT52" s="78"/>
      <c r="LLU52" s="76"/>
      <c r="LLV52" s="77"/>
      <c r="LLW52" s="77"/>
      <c r="LLX52" s="77"/>
      <c r="LLY52" s="78"/>
      <c r="LLZ52" s="76"/>
      <c r="LMA52" s="77"/>
      <c r="LMB52" s="77"/>
      <c r="LMC52" s="77"/>
      <c r="LMD52" s="78"/>
      <c r="LME52" s="76"/>
      <c r="LMF52" s="77"/>
      <c r="LMG52" s="77"/>
      <c r="LMH52" s="77"/>
      <c r="LMI52" s="78"/>
      <c r="LMJ52" s="76"/>
      <c r="LMK52" s="77"/>
      <c r="LML52" s="77"/>
      <c r="LMM52" s="77"/>
      <c r="LMN52" s="78"/>
      <c r="LMO52" s="76"/>
      <c r="LMP52" s="77"/>
      <c r="LMQ52" s="77"/>
      <c r="LMR52" s="77"/>
      <c r="LMS52" s="78"/>
      <c r="LMT52" s="76"/>
      <c r="LMU52" s="77"/>
      <c r="LMV52" s="77"/>
      <c r="LMW52" s="77"/>
      <c r="LMX52" s="78"/>
      <c r="LMY52" s="76"/>
      <c r="LMZ52" s="77"/>
      <c r="LNA52" s="77"/>
      <c r="LNB52" s="77"/>
      <c r="LNC52" s="78"/>
      <c r="LND52" s="76"/>
      <c r="LNE52" s="77"/>
      <c r="LNF52" s="77"/>
      <c r="LNG52" s="77"/>
      <c r="LNH52" s="78"/>
      <c r="LNI52" s="76"/>
      <c r="LNJ52" s="77"/>
      <c r="LNK52" s="77"/>
      <c r="LNL52" s="77"/>
      <c r="LNM52" s="78"/>
      <c r="LNN52" s="76"/>
      <c r="LNO52" s="77"/>
      <c r="LNP52" s="77"/>
      <c r="LNQ52" s="77"/>
      <c r="LNR52" s="78"/>
      <c r="LNS52" s="76"/>
      <c r="LNT52" s="77"/>
      <c r="LNU52" s="77"/>
      <c r="LNV52" s="77"/>
      <c r="LNW52" s="78"/>
      <c r="LNX52" s="76"/>
      <c r="LNY52" s="77"/>
      <c r="LNZ52" s="77"/>
      <c r="LOA52" s="77"/>
      <c r="LOB52" s="78"/>
      <c r="LOC52" s="76"/>
      <c r="LOD52" s="77"/>
      <c r="LOE52" s="77"/>
      <c r="LOF52" s="77"/>
      <c r="LOG52" s="78"/>
      <c r="LOH52" s="76"/>
      <c r="LOI52" s="77"/>
      <c r="LOJ52" s="77"/>
      <c r="LOK52" s="77"/>
      <c r="LOL52" s="78"/>
      <c r="LOM52" s="76"/>
      <c r="LON52" s="77"/>
      <c r="LOO52" s="77"/>
      <c r="LOP52" s="77"/>
      <c r="LOQ52" s="78"/>
      <c r="LOR52" s="76"/>
      <c r="LOS52" s="77"/>
      <c r="LOT52" s="77"/>
      <c r="LOU52" s="77"/>
      <c r="LOV52" s="78"/>
      <c r="LOW52" s="76"/>
      <c r="LOX52" s="77"/>
      <c r="LOY52" s="77"/>
      <c r="LOZ52" s="77"/>
      <c r="LPA52" s="78"/>
      <c r="LPB52" s="76"/>
      <c r="LPC52" s="77"/>
      <c r="LPD52" s="77"/>
      <c r="LPE52" s="77"/>
      <c r="LPF52" s="78"/>
      <c r="LPG52" s="76"/>
      <c r="LPH52" s="77"/>
      <c r="LPI52" s="77"/>
      <c r="LPJ52" s="77"/>
      <c r="LPK52" s="78"/>
      <c r="LPL52" s="76"/>
      <c r="LPM52" s="77"/>
      <c r="LPN52" s="77"/>
      <c r="LPO52" s="77"/>
      <c r="LPP52" s="78"/>
      <c r="LPQ52" s="76"/>
      <c r="LPR52" s="77"/>
      <c r="LPS52" s="77"/>
      <c r="LPT52" s="77"/>
      <c r="LPU52" s="78"/>
      <c r="LPV52" s="76"/>
      <c r="LPW52" s="77"/>
      <c r="LPX52" s="77"/>
      <c r="LPY52" s="77"/>
      <c r="LPZ52" s="78"/>
      <c r="LQA52" s="76"/>
      <c r="LQB52" s="77"/>
      <c r="LQC52" s="77"/>
      <c r="LQD52" s="77"/>
      <c r="LQE52" s="78"/>
      <c r="LQF52" s="76"/>
      <c r="LQG52" s="77"/>
      <c r="LQH52" s="77"/>
      <c r="LQI52" s="77"/>
      <c r="LQJ52" s="78"/>
      <c r="LQK52" s="76"/>
      <c r="LQL52" s="77"/>
      <c r="LQM52" s="77"/>
      <c r="LQN52" s="77"/>
      <c r="LQO52" s="78"/>
      <c r="LQP52" s="76"/>
      <c r="LQQ52" s="77"/>
      <c r="LQR52" s="77"/>
      <c r="LQS52" s="77"/>
      <c r="LQT52" s="78"/>
      <c r="LQU52" s="76"/>
      <c r="LQV52" s="77"/>
      <c r="LQW52" s="77"/>
      <c r="LQX52" s="77"/>
      <c r="LQY52" s="78"/>
      <c r="LQZ52" s="76"/>
      <c r="LRA52" s="77"/>
      <c r="LRB52" s="77"/>
      <c r="LRC52" s="77"/>
      <c r="LRD52" s="78"/>
      <c r="LRE52" s="76"/>
      <c r="LRF52" s="77"/>
      <c r="LRG52" s="77"/>
      <c r="LRH52" s="77"/>
      <c r="LRI52" s="78"/>
      <c r="LRJ52" s="76"/>
      <c r="LRK52" s="77"/>
      <c r="LRL52" s="77"/>
      <c r="LRM52" s="77"/>
      <c r="LRN52" s="78"/>
      <c r="LRO52" s="76"/>
      <c r="LRP52" s="77"/>
      <c r="LRQ52" s="77"/>
      <c r="LRR52" s="77"/>
      <c r="LRS52" s="78"/>
      <c r="LRT52" s="76"/>
      <c r="LRU52" s="77"/>
      <c r="LRV52" s="77"/>
      <c r="LRW52" s="77"/>
      <c r="LRX52" s="78"/>
      <c r="LRY52" s="76"/>
      <c r="LRZ52" s="77"/>
      <c r="LSA52" s="77"/>
      <c r="LSB52" s="77"/>
      <c r="LSC52" s="78"/>
      <c r="LSD52" s="76"/>
      <c r="LSE52" s="77"/>
      <c r="LSF52" s="77"/>
      <c r="LSG52" s="77"/>
      <c r="LSH52" s="78"/>
      <c r="LSI52" s="76"/>
      <c r="LSJ52" s="77"/>
      <c r="LSK52" s="77"/>
      <c r="LSL52" s="77"/>
      <c r="LSM52" s="78"/>
      <c r="LSN52" s="76"/>
      <c r="LSO52" s="77"/>
      <c r="LSP52" s="77"/>
      <c r="LSQ52" s="77"/>
      <c r="LSR52" s="78"/>
      <c r="LSS52" s="76"/>
      <c r="LST52" s="77"/>
      <c r="LSU52" s="77"/>
      <c r="LSV52" s="77"/>
      <c r="LSW52" s="78"/>
      <c r="LSX52" s="76"/>
      <c r="LSY52" s="77"/>
      <c r="LSZ52" s="77"/>
      <c r="LTA52" s="77"/>
      <c r="LTB52" s="78"/>
      <c r="LTC52" s="76"/>
      <c r="LTD52" s="77"/>
      <c r="LTE52" s="77"/>
      <c r="LTF52" s="77"/>
      <c r="LTG52" s="78"/>
      <c r="LTH52" s="76"/>
      <c r="LTI52" s="77"/>
      <c r="LTJ52" s="77"/>
      <c r="LTK52" s="77"/>
      <c r="LTL52" s="78"/>
      <c r="LTM52" s="76"/>
      <c r="LTN52" s="77"/>
      <c r="LTO52" s="77"/>
      <c r="LTP52" s="77"/>
      <c r="LTQ52" s="78"/>
      <c r="LTR52" s="76"/>
      <c r="LTS52" s="77"/>
      <c r="LTT52" s="77"/>
      <c r="LTU52" s="77"/>
      <c r="LTV52" s="78"/>
      <c r="LTW52" s="76"/>
      <c r="LTX52" s="77"/>
      <c r="LTY52" s="77"/>
      <c r="LTZ52" s="77"/>
      <c r="LUA52" s="78"/>
      <c r="LUB52" s="76"/>
      <c r="LUC52" s="77"/>
      <c r="LUD52" s="77"/>
      <c r="LUE52" s="77"/>
      <c r="LUF52" s="78"/>
      <c r="LUG52" s="76"/>
      <c r="LUH52" s="77"/>
      <c r="LUI52" s="77"/>
      <c r="LUJ52" s="77"/>
      <c r="LUK52" s="78"/>
      <c r="LUL52" s="76"/>
      <c r="LUM52" s="77"/>
      <c r="LUN52" s="77"/>
      <c r="LUO52" s="77"/>
      <c r="LUP52" s="78"/>
      <c r="LUQ52" s="76"/>
      <c r="LUR52" s="77"/>
      <c r="LUS52" s="77"/>
      <c r="LUT52" s="77"/>
      <c r="LUU52" s="78"/>
      <c r="LUV52" s="76"/>
      <c r="LUW52" s="77"/>
      <c r="LUX52" s="77"/>
      <c r="LUY52" s="77"/>
      <c r="LUZ52" s="78"/>
      <c r="LVA52" s="76"/>
      <c r="LVB52" s="77"/>
      <c r="LVC52" s="77"/>
      <c r="LVD52" s="77"/>
      <c r="LVE52" s="78"/>
      <c r="LVF52" s="76"/>
      <c r="LVG52" s="77"/>
      <c r="LVH52" s="77"/>
      <c r="LVI52" s="77"/>
      <c r="LVJ52" s="78"/>
      <c r="LVK52" s="76"/>
      <c r="LVL52" s="77"/>
      <c r="LVM52" s="77"/>
      <c r="LVN52" s="77"/>
      <c r="LVO52" s="78"/>
      <c r="LVP52" s="76"/>
      <c r="LVQ52" s="77"/>
      <c r="LVR52" s="77"/>
      <c r="LVS52" s="77"/>
      <c r="LVT52" s="78"/>
      <c r="LVU52" s="76"/>
      <c r="LVV52" s="77"/>
      <c r="LVW52" s="77"/>
      <c r="LVX52" s="77"/>
      <c r="LVY52" s="78"/>
      <c r="LVZ52" s="76"/>
      <c r="LWA52" s="77"/>
      <c r="LWB52" s="77"/>
      <c r="LWC52" s="77"/>
      <c r="LWD52" s="78"/>
      <c r="LWE52" s="76"/>
      <c r="LWF52" s="77"/>
      <c r="LWG52" s="77"/>
      <c r="LWH52" s="77"/>
      <c r="LWI52" s="78"/>
      <c r="LWJ52" s="76"/>
      <c r="LWK52" s="77"/>
      <c r="LWL52" s="77"/>
      <c r="LWM52" s="77"/>
      <c r="LWN52" s="78"/>
      <c r="LWO52" s="76"/>
      <c r="LWP52" s="77"/>
      <c r="LWQ52" s="77"/>
      <c r="LWR52" s="77"/>
      <c r="LWS52" s="78"/>
      <c r="LWT52" s="76"/>
      <c r="LWU52" s="77"/>
      <c r="LWV52" s="77"/>
      <c r="LWW52" s="77"/>
      <c r="LWX52" s="78"/>
      <c r="LWY52" s="76"/>
      <c r="LWZ52" s="77"/>
      <c r="LXA52" s="77"/>
      <c r="LXB52" s="77"/>
      <c r="LXC52" s="78"/>
      <c r="LXD52" s="76"/>
      <c r="LXE52" s="77"/>
      <c r="LXF52" s="77"/>
      <c r="LXG52" s="77"/>
      <c r="LXH52" s="78"/>
      <c r="LXI52" s="76"/>
      <c r="LXJ52" s="77"/>
      <c r="LXK52" s="77"/>
      <c r="LXL52" s="77"/>
      <c r="LXM52" s="78"/>
      <c r="LXN52" s="76"/>
      <c r="LXO52" s="77"/>
      <c r="LXP52" s="77"/>
      <c r="LXQ52" s="77"/>
      <c r="LXR52" s="78"/>
      <c r="LXS52" s="76"/>
      <c r="LXT52" s="77"/>
      <c r="LXU52" s="77"/>
      <c r="LXV52" s="77"/>
      <c r="LXW52" s="78"/>
      <c r="LXX52" s="76"/>
      <c r="LXY52" s="77"/>
      <c r="LXZ52" s="77"/>
      <c r="LYA52" s="77"/>
      <c r="LYB52" s="78"/>
      <c r="LYC52" s="76"/>
      <c r="LYD52" s="77"/>
      <c r="LYE52" s="77"/>
      <c r="LYF52" s="77"/>
      <c r="LYG52" s="78"/>
      <c r="LYH52" s="76"/>
      <c r="LYI52" s="77"/>
      <c r="LYJ52" s="77"/>
      <c r="LYK52" s="77"/>
      <c r="LYL52" s="78"/>
      <c r="LYM52" s="76"/>
      <c r="LYN52" s="77"/>
      <c r="LYO52" s="77"/>
      <c r="LYP52" s="77"/>
      <c r="LYQ52" s="78"/>
      <c r="LYR52" s="76"/>
      <c r="LYS52" s="77"/>
      <c r="LYT52" s="77"/>
      <c r="LYU52" s="77"/>
      <c r="LYV52" s="78"/>
      <c r="LYW52" s="76"/>
      <c r="LYX52" s="77"/>
      <c r="LYY52" s="77"/>
      <c r="LYZ52" s="77"/>
      <c r="LZA52" s="78"/>
      <c r="LZB52" s="76"/>
      <c r="LZC52" s="77"/>
      <c r="LZD52" s="77"/>
      <c r="LZE52" s="77"/>
      <c r="LZF52" s="78"/>
      <c r="LZG52" s="76"/>
      <c r="LZH52" s="77"/>
      <c r="LZI52" s="77"/>
      <c r="LZJ52" s="77"/>
      <c r="LZK52" s="78"/>
      <c r="LZL52" s="76"/>
      <c r="LZM52" s="77"/>
      <c r="LZN52" s="77"/>
      <c r="LZO52" s="77"/>
      <c r="LZP52" s="78"/>
      <c r="LZQ52" s="76"/>
      <c r="LZR52" s="77"/>
      <c r="LZS52" s="77"/>
      <c r="LZT52" s="77"/>
      <c r="LZU52" s="78"/>
      <c r="LZV52" s="76"/>
      <c r="LZW52" s="77"/>
      <c r="LZX52" s="77"/>
      <c r="LZY52" s="77"/>
      <c r="LZZ52" s="78"/>
      <c r="MAA52" s="76"/>
      <c r="MAB52" s="77"/>
      <c r="MAC52" s="77"/>
      <c r="MAD52" s="77"/>
      <c r="MAE52" s="78"/>
      <c r="MAF52" s="76"/>
      <c r="MAG52" s="77"/>
      <c r="MAH52" s="77"/>
      <c r="MAI52" s="77"/>
      <c r="MAJ52" s="78"/>
      <c r="MAK52" s="76"/>
      <c r="MAL52" s="77"/>
      <c r="MAM52" s="77"/>
      <c r="MAN52" s="77"/>
      <c r="MAO52" s="78"/>
      <c r="MAP52" s="76"/>
      <c r="MAQ52" s="77"/>
      <c r="MAR52" s="77"/>
      <c r="MAS52" s="77"/>
      <c r="MAT52" s="78"/>
      <c r="MAU52" s="76"/>
      <c r="MAV52" s="77"/>
      <c r="MAW52" s="77"/>
      <c r="MAX52" s="77"/>
      <c r="MAY52" s="78"/>
      <c r="MAZ52" s="76"/>
      <c r="MBA52" s="77"/>
      <c r="MBB52" s="77"/>
      <c r="MBC52" s="77"/>
      <c r="MBD52" s="78"/>
      <c r="MBE52" s="76"/>
      <c r="MBF52" s="77"/>
      <c r="MBG52" s="77"/>
      <c r="MBH52" s="77"/>
      <c r="MBI52" s="78"/>
      <c r="MBJ52" s="76"/>
      <c r="MBK52" s="77"/>
      <c r="MBL52" s="77"/>
      <c r="MBM52" s="77"/>
      <c r="MBN52" s="78"/>
      <c r="MBO52" s="76"/>
      <c r="MBP52" s="77"/>
      <c r="MBQ52" s="77"/>
      <c r="MBR52" s="77"/>
      <c r="MBS52" s="78"/>
      <c r="MBT52" s="76"/>
      <c r="MBU52" s="77"/>
      <c r="MBV52" s="77"/>
      <c r="MBW52" s="77"/>
      <c r="MBX52" s="78"/>
      <c r="MBY52" s="76"/>
      <c r="MBZ52" s="77"/>
      <c r="MCA52" s="77"/>
      <c r="MCB52" s="77"/>
      <c r="MCC52" s="78"/>
      <c r="MCD52" s="76"/>
      <c r="MCE52" s="77"/>
      <c r="MCF52" s="77"/>
      <c r="MCG52" s="77"/>
      <c r="MCH52" s="78"/>
      <c r="MCI52" s="76"/>
      <c r="MCJ52" s="77"/>
      <c r="MCK52" s="77"/>
      <c r="MCL52" s="77"/>
      <c r="MCM52" s="78"/>
      <c r="MCN52" s="76"/>
      <c r="MCO52" s="77"/>
      <c r="MCP52" s="77"/>
      <c r="MCQ52" s="77"/>
      <c r="MCR52" s="78"/>
      <c r="MCS52" s="76"/>
      <c r="MCT52" s="77"/>
      <c r="MCU52" s="77"/>
      <c r="MCV52" s="77"/>
      <c r="MCW52" s="78"/>
      <c r="MCX52" s="76"/>
      <c r="MCY52" s="77"/>
      <c r="MCZ52" s="77"/>
      <c r="MDA52" s="77"/>
      <c r="MDB52" s="78"/>
      <c r="MDC52" s="76"/>
      <c r="MDD52" s="77"/>
      <c r="MDE52" s="77"/>
      <c r="MDF52" s="77"/>
      <c r="MDG52" s="78"/>
      <c r="MDH52" s="76"/>
      <c r="MDI52" s="77"/>
      <c r="MDJ52" s="77"/>
      <c r="MDK52" s="77"/>
      <c r="MDL52" s="78"/>
      <c r="MDM52" s="76"/>
      <c r="MDN52" s="77"/>
      <c r="MDO52" s="77"/>
      <c r="MDP52" s="77"/>
      <c r="MDQ52" s="78"/>
      <c r="MDR52" s="76"/>
      <c r="MDS52" s="77"/>
      <c r="MDT52" s="77"/>
      <c r="MDU52" s="77"/>
      <c r="MDV52" s="78"/>
      <c r="MDW52" s="76"/>
      <c r="MDX52" s="77"/>
      <c r="MDY52" s="77"/>
      <c r="MDZ52" s="77"/>
      <c r="MEA52" s="78"/>
      <c r="MEB52" s="76"/>
      <c r="MEC52" s="77"/>
      <c r="MED52" s="77"/>
      <c r="MEE52" s="77"/>
      <c r="MEF52" s="78"/>
      <c r="MEG52" s="76"/>
      <c r="MEH52" s="77"/>
      <c r="MEI52" s="77"/>
      <c r="MEJ52" s="77"/>
      <c r="MEK52" s="78"/>
      <c r="MEL52" s="76"/>
      <c r="MEM52" s="77"/>
      <c r="MEN52" s="77"/>
      <c r="MEO52" s="77"/>
      <c r="MEP52" s="78"/>
      <c r="MEQ52" s="76"/>
      <c r="MER52" s="77"/>
      <c r="MES52" s="77"/>
      <c r="MET52" s="77"/>
      <c r="MEU52" s="78"/>
      <c r="MEV52" s="76"/>
      <c r="MEW52" s="77"/>
      <c r="MEX52" s="77"/>
      <c r="MEY52" s="77"/>
      <c r="MEZ52" s="78"/>
      <c r="MFA52" s="76"/>
      <c r="MFB52" s="77"/>
      <c r="MFC52" s="77"/>
      <c r="MFD52" s="77"/>
      <c r="MFE52" s="78"/>
      <c r="MFF52" s="76"/>
      <c r="MFG52" s="77"/>
      <c r="MFH52" s="77"/>
      <c r="MFI52" s="77"/>
      <c r="MFJ52" s="78"/>
      <c r="MFK52" s="76"/>
      <c r="MFL52" s="77"/>
      <c r="MFM52" s="77"/>
      <c r="MFN52" s="77"/>
      <c r="MFO52" s="78"/>
      <c r="MFP52" s="76"/>
      <c r="MFQ52" s="77"/>
      <c r="MFR52" s="77"/>
      <c r="MFS52" s="77"/>
      <c r="MFT52" s="78"/>
      <c r="MFU52" s="76"/>
      <c r="MFV52" s="77"/>
      <c r="MFW52" s="77"/>
      <c r="MFX52" s="77"/>
      <c r="MFY52" s="78"/>
      <c r="MFZ52" s="76"/>
      <c r="MGA52" s="77"/>
      <c r="MGB52" s="77"/>
      <c r="MGC52" s="77"/>
      <c r="MGD52" s="78"/>
      <c r="MGE52" s="76"/>
      <c r="MGF52" s="77"/>
      <c r="MGG52" s="77"/>
      <c r="MGH52" s="77"/>
      <c r="MGI52" s="78"/>
      <c r="MGJ52" s="76"/>
      <c r="MGK52" s="77"/>
      <c r="MGL52" s="77"/>
      <c r="MGM52" s="77"/>
      <c r="MGN52" s="78"/>
      <c r="MGO52" s="76"/>
      <c r="MGP52" s="77"/>
      <c r="MGQ52" s="77"/>
      <c r="MGR52" s="77"/>
      <c r="MGS52" s="78"/>
      <c r="MGT52" s="76"/>
      <c r="MGU52" s="77"/>
      <c r="MGV52" s="77"/>
      <c r="MGW52" s="77"/>
      <c r="MGX52" s="78"/>
      <c r="MGY52" s="76"/>
      <c r="MGZ52" s="77"/>
      <c r="MHA52" s="77"/>
      <c r="MHB52" s="77"/>
      <c r="MHC52" s="78"/>
      <c r="MHD52" s="76"/>
      <c r="MHE52" s="77"/>
      <c r="MHF52" s="77"/>
      <c r="MHG52" s="77"/>
      <c r="MHH52" s="78"/>
      <c r="MHI52" s="76"/>
      <c r="MHJ52" s="77"/>
      <c r="MHK52" s="77"/>
      <c r="MHL52" s="77"/>
      <c r="MHM52" s="78"/>
      <c r="MHN52" s="76"/>
      <c r="MHO52" s="77"/>
      <c r="MHP52" s="77"/>
      <c r="MHQ52" s="77"/>
      <c r="MHR52" s="78"/>
      <c r="MHS52" s="76"/>
      <c r="MHT52" s="77"/>
      <c r="MHU52" s="77"/>
      <c r="MHV52" s="77"/>
      <c r="MHW52" s="78"/>
      <c r="MHX52" s="76"/>
      <c r="MHY52" s="77"/>
      <c r="MHZ52" s="77"/>
      <c r="MIA52" s="77"/>
      <c r="MIB52" s="78"/>
      <c r="MIC52" s="76"/>
      <c r="MID52" s="77"/>
      <c r="MIE52" s="77"/>
      <c r="MIF52" s="77"/>
      <c r="MIG52" s="78"/>
      <c r="MIH52" s="76"/>
      <c r="MII52" s="77"/>
      <c r="MIJ52" s="77"/>
      <c r="MIK52" s="77"/>
      <c r="MIL52" s="78"/>
      <c r="MIM52" s="76"/>
      <c r="MIN52" s="77"/>
      <c r="MIO52" s="77"/>
      <c r="MIP52" s="77"/>
      <c r="MIQ52" s="78"/>
      <c r="MIR52" s="76"/>
      <c r="MIS52" s="77"/>
      <c r="MIT52" s="77"/>
      <c r="MIU52" s="77"/>
      <c r="MIV52" s="78"/>
      <c r="MIW52" s="76"/>
      <c r="MIX52" s="77"/>
      <c r="MIY52" s="77"/>
      <c r="MIZ52" s="77"/>
      <c r="MJA52" s="78"/>
      <c r="MJB52" s="76"/>
      <c r="MJC52" s="77"/>
      <c r="MJD52" s="77"/>
      <c r="MJE52" s="77"/>
      <c r="MJF52" s="78"/>
      <c r="MJG52" s="76"/>
      <c r="MJH52" s="77"/>
      <c r="MJI52" s="77"/>
      <c r="MJJ52" s="77"/>
      <c r="MJK52" s="78"/>
      <c r="MJL52" s="76"/>
      <c r="MJM52" s="77"/>
      <c r="MJN52" s="77"/>
      <c r="MJO52" s="77"/>
      <c r="MJP52" s="78"/>
      <c r="MJQ52" s="76"/>
      <c r="MJR52" s="77"/>
      <c r="MJS52" s="77"/>
      <c r="MJT52" s="77"/>
      <c r="MJU52" s="78"/>
      <c r="MJV52" s="76"/>
      <c r="MJW52" s="77"/>
      <c r="MJX52" s="77"/>
      <c r="MJY52" s="77"/>
      <c r="MJZ52" s="78"/>
      <c r="MKA52" s="76"/>
      <c r="MKB52" s="77"/>
      <c r="MKC52" s="77"/>
      <c r="MKD52" s="77"/>
      <c r="MKE52" s="78"/>
      <c r="MKF52" s="76"/>
      <c r="MKG52" s="77"/>
      <c r="MKH52" s="77"/>
      <c r="MKI52" s="77"/>
      <c r="MKJ52" s="78"/>
      <c r="MKK52" s="76"/>
      <c r="MKL52" s="77"/>
      <c r="MKM52" s="77"/>
      <c r="MKN52" s="77"/>
      <c r="MKO52" s="78"/>
      <c r="MKP52" s="76"/>
      <c r="MKQ52" s="77"/>
      <c r="MKR52" s="77"/>
      <c r="MKS52" s="77"/>
      <c r="MKT52" s="78"/>
      <c r="MKU52" s="76"/>
      <c r="MKV52" s="77"/>
      <c r="MKW52" s="77"/>
      <c r="MKX52" s="77"/>
      <c r="MKY52" s="78"/>
      <c r="MKZ52" s="76"/>
      <c r="MLA52" s="77"/>
      <c r="MLB52" s="77"/>
      <c r="MLC52" s="77"/>
      <c r="MLD52" s="78"/>
      <c r="MLE52" s="76"/>
      <c r="MLF52" s="77"/>
      <c r="MLG52" s="77"/>
      <c r="MLH52" s="77"/>
      <c r="MLI52" s="78"/>
      <c r="MLJ52" s="76"/>
      <c r="MLK52" s="77"/>
      <c r="MLL52" s="77"/>
      <c r="MLM52" s="77"/>
      <c r="MLN52" s="78"/>
      <c r="MLO52" s="76"/>
      <c r="MLP52" s="77"/>
      <c r="MLQ52" s="77"/>
      <c r="MLR52" s="77"/>
      <c r="MLS52" s="78"/>
      <c r="MLT52" s="76"/>
      <c r="MLU52" s="77"/>
      <c r="MLV52" s="77"/>
      <c r="MLW52" s="77"/>
      <c r="MLX52" s="78"/>
      <c r="MLY52" s="76"/>
      <c r="MLZ52" s="77"/>
      <c r="MMA52" s="77"/>
      <c r="MMB52" s="77"/>
      <c r="MMC52" s="78"/>
      <c r="MMD52" s="76"/>
      <c r="MME52" s="77"/>
      <c r="MMF52" s="77"/>
      <c r="MMG52" s="77"/>
      <c r="MMH52" s="78"/>
      <c r="MMI52" s="76"/>
      <c r="MMJ52" s="77"/>
      <c r="MMK52" s="77"/>
      <c r="MML52" s="77"/>
      <c r="MMM52" s="78"/>
      <c r="MMN52" s="76"/>
      <c r="MMO52" s="77"/>
      <c r="MMP52" s="77"/>
      <c r="MMQ52" s="77"/>
      <c r="MMR52" s="78"/>
      <c r="MMS52" s="76"/>
      <c r="MMT52" s="77"/>
      <c r="MMU52" s="77"/>
      <c r="MMV52" s="77"/>
      <c r="MMW52" s="78"/>
      <c r="MMX52" s="76"/>
      <c r="MMY52" s="77"/>
      <c r="MMZ52" s="77"/>
      <c r="MNA52" s="77"/>
      <c r="MNB52" s="78"/>
      <c r="MNC52" s="76"/>
      <c r="MND52" s="77"/>
      <c r="MNE52" s="77"/>
      <c r="MNF52" s="77"/>
      <c r="MNG52" s="78"/>
      <c r="MNH52" s="76"/>
      <c r="MNI52" s="77"/>
      <c r="MNJ52" s="77"/>
      <c r="MNK52" s="77"/>
      <c r="MNL52" s="78"/>
      <c r="MNM52" s="76"/>
      <c r="MNN52" s="77"/>
      <c r="MNO52" s="77"/>
      <c r="MNP52" s="77"/>
      <c r="MNQ52" s="78"/>
      <c r="MNR52" s="76"/>
      <c r="MNS52" s="77"/>
      <c r="MNT52" s="77"/>
      <c r="MNU52" s="77"/>
      <c r="MNV52" s="78"/>
      <c r="MNW52" s="76"/>
      <c r="MNX52" s="77"/>
      <c r="MNY52" s="77"/>
      <c r="MNZ52" s="77"/>
      <c r="MOA52" s="78"/>
      <c r="MOB52" s="76"/>
      <c r="MOC52" s="77"/>
      <c r="MOD52" s="77"/>
      <c r="MOE52" s="77"/>
      <c r="MOF52" s="78"/>
      <c r="MOG52" s="76"/>
      <c r="MOH52" s="77"/>
      <c r="MOI52" s="77"/>
      <c r="MOJ52" s="77"/>
      <c r="MOK52" s="78"/>
      <c r="MOL52" s="76"/>
      <c r="MOM52" s="77"/>
      <c r="MON52" s="77"/>
      <c r="MOO52" s="77"/>
      <c r="MOP52" s="78"/>
      <c r="MOQ52" s="76"/>
      <c r="MOR52" s="77"/>
      <c r="MOS52" s="77"/>
      <c r="MOT52" s="77"/>
      <c r="MOU52" s="78"/>
      <c r="MOV52" s="76"/>
      <c r="MOW52" s="77"/>
      <c r="MOX52" s="77"/>
      <c r="MOY52" s="77"/>
      <c r="MOZ52" s="78"/>
      <c r="MPA52" s="76"/>
      <c r="MPB52" s="77"/>
      <c r="MPC52" s="77"/>
      <c r="MPD52" s="77"/>
      <c r="MPE52" s="78"/>
      <c r="MPF52" s="76"/>
      <c r="MPG52" s="77"/>
      <c r="MPH52" s="77"/>
      <c r="MPI52" s="77"/>
      <c r="MPJ52" s="78"/>
      <c r="MPK52" s="76"/>
      <c r="MPL52" s="77"/>
      <c r="MPM52" s="77"/>
      <c r="MPN52" s="77"/>
      <c r="MPO52" s="78"/>
      <c r="MPP52" s="76"/>
      <c r="MPQ52" s="77"/>
      <c r="MPR52" s="77"/>
      <c r="MPS52" s="77"/>
      <c r="MPT52" s="78"/>
      <c r="MPU52" s="76"/>
      <c r="MPV52" s="77"/>
      <c r="MPW52" s="77"/>
      <c r="MPX52" s="77"/>
      <c r="MPY52" s="78"/>
      <c r="MPZ52" s="76"/>
      <c r="MQA52" s="77"/>
      <c r="MQB52" s="77"/>
      <c r="MQC52" s="77"/>
      <c r="MQD52" s="78"/>
      <c r="MQE52" s="76"/>
      <c r="MQF52" s="77"/>
      <c r="MQG52" s="77"/>
      <c r="MQH52" s="77"/>
      <c r="MQI52" s="78"/>
      <c r="MQJ52" s="76"/>
      <c r="MQK52" s="77"/>
      <c r="MQL52" s="77"/>
      <c r="MQM52" s="77"/>
      <c r="MQN52" s="78"/>
      <c r="MQO52" s="76"/>
      <c r="MQP52" s="77"/>
      <c r="MQQ52" s="77"/>
      <c r="MQR52" s="77"/>
      <c r="MQS52" s="78"/>
      <c r="MQT52" s="76"/>
      <c r="MQU52" s="77"/>
      <c r="MQV52" s="77"/>
      <c r="MQW52" s="77"/>
      <c r="MQX52" s="78"/>
      <c r="MQY52" s="76"/>
      <c r="MQZ52" s="77"/>
      <c r="MRA52" s="77"/>
      <c r="MRB52" s="77"/>
      <c r="MRC52" s="78"/>
      <c r="MRD52" s="76"/>
      <c r="MRE52" s="77"/>
      <c r="MRF52" s="77"/>
      <c r="MRG52" s="77"/>
      <c r="MRH52" s="78"/>
      <c r="MRI52" s="76"/>
      <c r="MRJ52" s="77"/>
      <c r="MRK52" s="77"/>
      <c r="MRL52" s="77"/>
      <c r="MRM52" s="78"/>
      <c r="MRN52" s="76"/>
      <c r="MRO52" s="77"/>
      <c r="MRP52" s="77"/>
      <c r="MRQ52" s="77"/>
      <c r="MRR52" s="78"/>
      <c r="MRS52" s="76"/>
      <c r="MRT52" s="77"/>
      <c r="MRU52" s="77"/>
      <c r="MRV52" s="77"/>
      <c r="MRW52" s="78"/>
      <c r="MRX52" s="76"/>
      <c r="MRY52" s="77"/>
      <c r="MRZ52" s="77"/>
      <c r="MSA52" s="77"/>
      <c r="MSB52" s="78"/>
      <c r="MSC52" s="76"/>
      <c r="MSD52" s="77"/>
      <c r="MSE52" s="77"/>
      <c r="MSF52" s="77"/>
      <c r="MSG52" s="78"/>
      <c r="MSH52" s="76"/>
      <c r="MSI52" s="77"/>
      <c r="MSJ52" s="77"/>
      <c r="MSK52" s="77"/>
      <c r="MSL52" s="78"/>
      <c r="MSM52" s="76"/>
      <c r="MSN52" s="77"/>
      <c r="MSO52" s="77"/>
      <c r="MSP52" s="77"/>
      <c r="MSQ52" s="78"/>
      <c r="MSR52" s="76"/>
      <c r="MSS52" s="77"/>
      <c r="MST52" s="77"/>
      <c r="MSU52" s="77"/>
      <c r="MSV52" s="78"/>
      <c r="MSW52" s="76"/>
      <c r="MSX52" s="77"/>
      <c r="MSY52" s="77"/>
      <c r="MSZ52" s="77"/>
      <c r="MTA52" s="78"/>
      <c r="MTB52" s="76"/>
      <c r="MTC52" s="77"/>
      <c r="MTD52" s="77"/>
      <c r="MTE52" s="77"/>
      <c r="MTF52" s="78"/>
      <c r="MTG52" s="76"/>
      <c r="MTH52" s="77"/>
      <c r="MTI52" s="77"/>
      <c r="MTJ52" s="77"/>
      <c r="MTK52" s="78"/>
      <c r="MTL52" s="76"/>
      <c r="MTM52" s="77"/>
      <c r="MTN52" s="77"/>
      <c r="MTO52" s="77"/>
      <c r="MTP52" s="78"/>
      <c r="MTQ52" s="76"/>
      <c r="MTR52" s="77"/>
      <c r="MTS52" s="77"/>
      <c r="MTT52" s="77"/>
      <c r="MTU52" s="78"/>
      <c r="MTV52" s="76"/>
      <c r="MTW52" s="77"/>
      <c r="MTX52" s="77"/>
      <c r="MTY52" s="77"/>
      <c r="MTZ52" s="78"/>
      <c r="MUA52" s="76"/>
      <c r="MUB52" s="77"/>
      <c r="MUC52" s="77"/>
      <c r="MUD52" s="77"/>
      <c r="MUE52" s="78"/>
      <c r="MUF52" s="76"/>
      <c r="MUG52" s="77"/>
      <c r="MUH52" s="77"/>
      <c r="MUI52" s="77"/>
      <c r="MUJ52" s="78"/>
      <c r="MUK52" s="76"/>
      <c r="MUL52" s="77"/>
      <c r="MUM52" s="77"/>
      <c r="MUN52" s="77"/>
      <c r="MUO52" s="78"/>
      <c r="MUP52" s="76"/>
      <c r="MUQ52" s="77"/>
      <c r="MUR52" s="77"/>
      <c r="MUS52" s="77"/>
      <c r="MUT52" s="78"/>
      <c r="MUU52" s="76"/>
      <c r="MUV52" s="77"/>
      <c r="MUW52" s="77"/>
      <c r="MUX52" s="77"/>
      <c r="MUY52" s="78"/>
      <c r="MUZ52" s="76"/>
      <c r="MVA52" s="77"/>
      <c r="MVB52" s="77"/>
      <c r="MVC52" s="77"/>
      <c r="MVD52" s="78"/>
      <c r="MVE52" s="76"/>
      <c r="MVF52" s="77"/>
      <c r="MVG52" s="77"/>
      <c r="MVH52" s="77"/>
      <c r="MVI52" s="78"/>
      <c r="MVJ52" s="76"/>
      <c r="MVK52" s="77"/>
      <c r="MVL52" s="77"/>
      <c r="MVM52" s="77"/>
      <c r="MVN52" s="78"/>
      <c r="MVO52" s="76"/>
      <c r="MVP52" s="77"/>
      <c r="MVQ52" s="77"/>
      <c r="MVR52" s="77"/>
      <c r="MVS52" s="78"/>
      <c r="MVT52" s="76"/>
      <c r="MVU52" s="77"/>
      <c r="MVV52" s="77"/>
      <c r="MVW52" s="77"/>
      <c r="MVX52" s="78"/>
      <c r="MVY52" s="76"/>
      <c r="MVZ52" s="77"/>
      <c r="MWA52" s="77"/>
      <c r="MWB52" s="77"/>
      <c r="MWC52" s="78"/>
      <c r="MWD52" s="76"/>
      <c r="MWE52" s="77"/>
      <c r="MWF52" s="77"/>
      <c r="MWG52" s="77"/>
      <c r="MWH52" s="78"/>
      <c r="MWI52" s="76"/>
      <c r="MWJ52" s="77"/>
      <c r="MWK52" s="77"/>
      <c r="MWL52" s="77"/>
      <c r="MWM52" s="78"/>
      <c r="MWN52" s="76"/>
      <c r="MWO52" s="77"/>
      <c r="MWP52" s="77"/>
      <c r="MWQ52" s="77"/>
      <c r="MWR52" s="78"/>
      <c r="MWS52" s="76"/>
      <c r="MWT52" s="77"/>
      <c r="MWU52" s="77"/>
      <c r="MWV52" s="77"/>
      <c r="MWW52" s="78"/>
      <c r="MWX52" s="76"/>
      <c r="MWY52" s="77"/>
      <c r="MWZ52" s="77"/>
      <c r="MXA52" s="77"/>
      <c r="MXB52" s="78"/>
      <c r="MXC52" s="76"/>
      <c r="MXD52" s="77"/>
      <c r="MXE52" s="77"/>
      <c r="MXF52" s="77"/>
      <c r="MXG52" s="78"/>
      <c r="MXH52" s="76"/>
      <c r="MXI52" s="77"/>
      <c r="MXJ52" s="77"/>
      <c r="MXK52" s="77"/>
      <c r="MXL52" s="78"/>
      <c r="MXM52" s="76"/>
      <c r="MXN52" s="77"/>
      <c r="MXO52" s="77"/>
      <c r="MXP52" s="77"/>
      <c r="MXQ52" s="78"/>
      <c r="MXR52" s="76"/>
      <c r="MXS52" s="77"/>
      <c r="MXT52" s="77"/>
      <c r="MXU52" s="77"/>
      <c r="MXV52" s="78"/>
      <c r="MXW52" s="76"/>
      <c r="MXX52" s="77"/>
      <c r="MXY52" s="77"/>
      <c r="MXZ52" s="77"/>
      <c r="MYA52" s="78"/>
      <c r="MYB52" s="76"/>
      <c r="MYC52" s="77"/>
      <c r="MYD52" s="77"/>
      <c r="MYE52" s="77"/>
      <c r="MYF52" s="78"/>
      <c r="MYG52" s="76"/>
      <c r="MYH52" s="77"/>
      <c r="MYI52" s="77"/>
      <c r="MYJ52" s="77"/>
      <c r="MYK52" s="78"/>
      <c r="MYL52" s="76"/>
      <c r="MYM52" s="77"/>
      <c r="MYN52" s="77"/>
      <c r="MYO52" s="77"/>
      <c r="MYP52" s="78"/>
      <c r="MYQ52" s="76"/>
      <c r="MYR52" s="77"/>
      <c r="MYS52" s="77"/>
      <c r="MYT52" s="77"/>
      <c r="MYU52" s="78"/>
      <c r="MYV52" s="76"/>
      <c r="MYW52" s="77"/>
      <c r="MYX52" s="77"/>
      <c r="MYY52" s="77"/>
      <c r="MYZ52" s="78"/>
      <c r="MZA52" s="76"/>
      <c r="MZB52" s="77"/>
      <c r="MZC52" s="77"/>
      <c r="MZD52" s="77"/>
      <c r="MZE52" s="78"/>
      <c r="MZF52" s="76"/>
      <c r="MZG52" s="77"/>
      <c r="MZH52" s="77"/>
      <c r="MZI52" s="77"/>
      <c r="MZJ52" s="78"/>
      <c r="MZK52" s="76"/>
      <c r="MZL52" s="77"/>
      <c r="MZM52" s="77"/>
      <c r="MZN52" s="77"/>
      <c r="MZO52" s="78"/>
      <c r="MZP52" s="76"/>
      <c r="MZQ52" s="77"/>
      <c r="MZR52" s="77"/>
      <c r="MZS52" s="77"/>
      <c r="MZT52" s="78"/>
      <c r="MZU52" s="76"/>
      <c r="MZV52" s="77"/>
      <c r="MZW52" s="77"/>
      <c r="MZX52" s="77"/>
      <c r="MZY52" s="78"/>
      <c r="MZZ52" s="76"/>
      <c r="NAA52" s="77"/>
      <c r="NAB52" s="77"/>
      <c r="NAC52" s="77"/>
      <c r="NAD52" s="78"/>
      <c r="NAE52" s="76"/>
      <c r="NAF52" s="77"/>
      <c r="NAG52" s="77"/>
      <c r="NAH52" s="77"/>
      <c r="NAI52" s="78"/>
      <c r="NAJ52" s="76"/>
      <c r="NAK52" s="77"/>
      <c r="NAL52" s="77"/>
      <c r="NAM52" s="77"/>
      <c r="NAN52" s="78"/>
      <c r="NAO52" s="76"/>
      <c r="NAP52" s="77"/>
      <c r="NAQ52" s="77"/>
      <c r="NAR52" s="77"/>
      <c r="NAS52" s="78"/>
      <c r="NAT52" s="76"/>
      <c r="NAU52" s="77"/>
      <c r="NAV52" s="77"/>
      <c r="NAW52" s="77"/>
      <c r="NAX52" s="78"/>
      <c r="NAY52" s="76"/>
      <c r="NAZ52" s="77"/>
      <c r="NBA52" s="77"/>
      <c r="NBB52" s="77"/>
      <c r="NBC52" s="78"/>
      <c r="NBD52" s="76"/>
      <c r="NBE52" s="77"/>
      <c r="NBF52" s="77"/>
      <c r="NBG52" s="77"/>
      <c r="NBH52" s="78"/>
      <c r="NBI52" s="76"/>
      <c r="NBJ52" s="77"/>
      <c r="NBK52" s="77"/>
      <c r="NBL52" s="77"/>
      <c r="NBM52" s="78"/>
      <c r="NBN52" s="76"/>
      <c r="NBO52" s="77"/>
      <c r="NBP52" s="77"/>
      <c r="NBQ52" s="77"/>
      <c r="NBR52" s="78"/>
      <c r="NBS52" s="76"/>
      <c r="NBT52" s="77"/>
      <c r="NBU52" s="77"/>
      <c r="NBV52" s="77"/>
      <c r="NBW52" s="78"/>
      <c r="NBX52" s="76"/>
      <c r="NBY52" s="77"/>
      <c r="NBZ52" s="77"/>
      <c r="NCA52" s="77"/>
      <c r="NCB52" s="78"/>
      <c r="NCC52" s="76"/>
      <c r="NCD52" s="77"/>
      <c r="NCE52" s="77"/>
      <c r="NCF52" s="77"/>
      <c r="NCG52" s="78"/>
      <c r="NCH52" s="76"/>
      <c r="NCI52" s="77"/>
      <c r="NCJ52" s="77"/>
      <c r="NCK52" s="77"/>
      <c r="NCL52" s="78"/>
      <c r="NCM52" s="76"/>
      <c r="NCN52" s="77"/>
      <c r="NCO52" s="77"/>
      <c r="NCP52" s="77"/>
      <c r="NCQ52" s="78"/>
      <c r="NCR52" s="76"/>
      <c r="NCS52" s="77"/>
      <c r="NCT52" s="77"/>
      <c r="NCU52" s="77"/>
      <c r="NCV52" s="78"/>
      <c r="NCW52" s="76"/>
      <c r="NCX52" s="77"/>
      <c r="NCY52" s="77"/>
      <c r="NCZ52" s="77"/>
      <c r="NDA52" s="78"/>
      <c r="NDB52" s="76"/>
      <c r="NDC52" s="77"/>
      <c r="NDD52" s="77"/>
      <c r="NDE52" s="77"/>
      <c r="NDF52" s="78"/>
      <c r="NDG52" s="76"/>
      <c r="NDH52" s="77"/>
      <c r="NDI52" s="77"/>
      <c r="NDJ52" s="77"/>
      <c r="NDK52" s="78"/>
      <c r="NDL52" s="76"/>
      <c r="NDM52" s="77"/>
      <c r="NDN52" s="77"/>
      <c r="NDO52" s="77"/>
      <c r="NDP52" s="78"/>
      <c r="NDQ52" s="76"/>
      <c r="NDR52" s="77"/>
      <c r="NDS52" s="77"/>
      <c r="NDT52" s="77"/>
      <c r="NDU52" s="78"/>
      <c r="NDV52" s="76"/>
      <c r="NDW52" s="77"/>
      <c r="NDX52" s="77"/>
      <c r="NDY52" s="77"/>
      <c r="NDZ52" s="78"/>
      <c r="NEA52" s="76"/>
      <c r="NEB52" s="77"/>
      <c r="NEC52" s="77"/>
      <c r="NED52" s="77"/>
      <c r="NEE52" s="78"/>
      <c r="NEF52" s="76"/>
      <c r="NEG52" s="77"/>
      <c r="NEH52" s="77"/>
      <c r="NEI52" s="77"/>
      <c r="NEJ52" s="78"/>
      <c r="NEK52" s="76"/>
      <c r="NEL52" s="77"/>
      <c r="NEM52" s="77"/>
      <c r="NEN52" s="77"/>
      <c r="NEO52" s="78"/>
      <c r="NEP52" s="76"/>
      <c r="NEQ52" s="77"/>
      <c r="NER52" s="77"/>
      <c r="NES52" s="77"/>
      <c r="NET52" s="78"/>
      <c r="NEU52" s="76"/>
      <c r="NEV52" s="77"/>
      <c r="NEW52" s="77"/>
      <c r="NEX52" s="77"/>
      <c r="NEY52" s="78"/>
      <c r="NEZ52" s="76"/>
      <c r="NFA52" s="77"/>
      <c r="NFB52" s="77"/>
      <c r="NFC52" s="77"/>
      <c r="NFD52" s="78"/>
      <c r="NFE52" s="76"/>
      <c r="NFF52" s="77"/>
      <c r="NFG52" s="77"/>
      <c r="NFH52" s="77"/>
      <c r="NFI52" s="78"/>
      <c r="NFJ52" s="76"/>
      <c r="NFK52" s="77"/>
      <c r="NFL52" s="77"/>
      <c r="NFM52" s="77"/>
      <c r="NFN52" s="78"/>
      <c r="NFO52" s="76"/>
      <c r="NFP52" s="77"/>
      <c r="NFQ52" s="77"/>
      <c r="NFR52" s="77"/>
      <c r="NFS52" s="78"/>
      <c r="NFT52" s="76"/>
      <c r="NFU52" s="77"/>
      <c r="NFV52" s="77"/>
      <c r="NFW52" s="77"/>
      <c r="NFX52" s="78"/>
      <c r="NFY52" s="76"/>
      <c r="NFZ52" s="77"/>
      <c r="NGA52" s="77"/>
      <c r="NGB52" s="77"/>
      <c r="NGC52" s="78"/>
      <c r="NGD52" s="76"/>
      <c r="NGE52" s="77"/>
      <c r="NGF52" s="77"/>
      <c r="NGG52" s="77"/>
      <c r="NGH52" s="78"/>
      <c r="NGI52" s="76"/>
      <c r="NGJ52" s="77"/>
      <c r="NGK52" s="77"/>
      <c r="NGL52" s="77"/>
      <c r="NGM52" s="78"/>
      <c r="NGN52" s="76"/>
      <c r="NGO52" s="77"/>
      <c r="NGP52" s="77"/>
      <c r="NGQ52" s="77"/>
      <c r="NGR52" s="78"/>
      <c r="NGS52" s="76"/>
      <c r="NGT52" s="77"/>
      <c r="NGU52" s="77"/>
      <c r="NGV52" s="77"/>
      <c r="NGW52" s="78"/>
      <c r="NGX52" s="76"/>
      <c r="NGY52" s="77"/>
      <c r="NGZ52" s="77"/>
      <c r="NHA52" s="77"/>
      <c r="NHB52" s="78"/>
      <c r="NHC52" s="76"/>
      <c r="NHD52" s="77"/>
      <c r="NHE52" s="77"/>
      <c r="NHF52" s="77"/>
      <c r="NHG52" s="78"/>
      <c r="NHH52" s="76"/>
      <c r="NHI52" s="77"/>
      <c r="NHJ52" s="77"/>
      <c r="NHK52" s="77"/>
      <c r="NHL52" s="78"/>
      <c r="NHM52" s="76"/>
      <c r="NHN52" s="77"/>
      <c r="NHO52" s="77"/>
      <c r="NHP52" s="77"/>
      <c r="NHQ52" s="78"/>
      <c r="NHR52" s="76"/>
      <c r="NHS52" s="77"/>
      <c r="NHT52" s="77"/>
      <c r="NHU52" s="77"/>
      <c r="NHV52" s="78"/>
      <c r="NHW52" s="76"/>
      <c r="NHX52" s="77"/>
      <c r="NHY52" s="77"/>
      <c r="NHZ52" s="77"/>
      <c r="NIA52" s="78"/>
      <c r="NIB52" s="76"/>
      <c r="NIC52" s="77"/>
      <c r="NID52" s="77"/>
      <c r="NIE52" s="77"/>
      <c r="NIF52" s="78"/>
      <c r="NIG52" s="76"/>
      <c r="NIH52" s="77"/>
      <c r="NII52" s="77"/>
      <c r="NIJ52" s="77"/>
      <c r="NIK52" s="78"/>
      <c r="NIL52" s="76"/>
      <c r="NIM52" s="77"/>
      <c r="NIN52" s="77"/>
      <c r="NIO52" s="77"/>
      <c r="NIP52" s="78"/>
      <c r="NIQ52" s="76"/>
      <c r="NIR52" s="77"/>
      <c r="NIS52" s="77"/>
      <c r="NIT52" s="77"/>
      <c r="NIU52" s="78"/>
      <c r="NIV52" s="76"/>
      <c r="NIW52" s="77"/>
      <c r="NIX52" s="77"/>
      <c r="NIY52" s="77"/>
      <c r="NIZ52" s="78"/>
      <c r="NJA52" s="76"/>
      <c r="NJB52" s="77"/>
      <c r="NJC52" s="77"/>
      <c r="NJD52" s="77"/>
      <c r="NJE52" s="78"/>
      <c r="NJF52" s="76"/>
      <c r="NJG52" s="77"/>
      <c r="NJH52" s="77"/>
      <c r="NJI52" s="77"/>
      <c r="NJJ52" s="78"/>
      <c r="NJK52" s="76"/>
      <c r="NJL52" s="77"/>
      <c r="NJM52" s="77"/>
      <c r="NJN52" s="77"/>
      <c r="NJO52" s="78"/>
      <c r="NJP52" s="76"/>
      <c r="NJQ52" s="77"/>
      <c r="NJR52" s="77"/>
      <c r="NJS52" s="77"/>
      <c r="NJT52" s="78"/>
      <c r="NJU52" s="76"/>
      <c r="NJV52" s="77"/>
      <c r="NJW52" s="77"/>
      <c r="NJX52" s="77"/>
      <c r="NJY52" s="78"/>
      <c r="NJZ52" s="76"/>
      <c r="NKA52" s="77"/>
      <c r="NKB52" s="77"/>
      <c r="NKC52" s="77"/>
      <c r="NKD52" s="78"/>
      <c r="NKE52" s="76"/>
      <c r="NKF52" s="77"/>
      <c r="NKG52" s="77"/>
      <c r="NKH52" s="77"/>
      <c r="NKI52" s="78"/>
      <c r="NKJ52" s="76"/>
      <c r="NKK52" s="77"/>
      <c r="NKL52" s="77"/>
      <c r="NKM52" s="77"/>
      <c r="NKN52" s="78"/>
      <c r="NKO52" s="76"/>
      <c r="NKP52" s="77"/>
      <c r="NKQ52" s="77"/>
      <c r="NKR52" s="77"/>
      <c r="NKS52" s="78"/>
      <c r="NKT52" s="76"/>
      <c r="NKU52" s="77"/>
      <c r="NKV52" s="77"/>
      <c r="NKW52" s="77"/>
      <c r="NKX52" s="78"/>
      <c r="NKY52" s="76"/>
      <c r="NKZ52" s="77"/>
      <c r="NLA52" s="77"/>
      <c r="NLB52" s="77"/>
      <c r="NLC52" s="78"/>
      <c r="NLD52" s="76"/>
      <c r="NLE52" s="77"/>
      <c r="NLF52" s="77"/>
      <c r="NLG52" s="77"/>
      <c r="NLH52" s="78"/>
      <c r="NLI52" s="76"/>
      <c r="NLJ52" s="77"/>
      <c r="NLK52" s="77"/>
      <c r="NLL52" s="77"/>
      <c r="NLM52" s="78"/>
      <c r="NLN52" s="76"/>
      <c r="NLO52" s="77"/>
      <c r="NLP52" s="77"/>
      <c r="NLQ52" s="77"/>
      <c r="NLR52" s="78"/>
      <c r="NLS52" s="76"/>
      <c r="NLT52" s="77"/>
      <c r="NLU52" s="77"/>
      <c r="NLV52" s="77"/>
      <c r="NLW52" s="78"/>
      <c r="NLX52" s="76"/>
      <c r="NLY52" s="77"/>
      <c r="NLZ52" s="77"/>
      <c r="NMA52" s="77"/>
      <c r="NMB52" s="78"/>
      <c r="NMC52" s="76"/>
      <c r="NMD52" s="77"/>
      <c r="NME52" s="77"/>
      <c r="NMF52" s="77"/>
      <c r="NMG52" s="78"/>
      <c r="NMH52" s="76"/>
      <c r="NMI52" s="77"/>
      <c r="NMJ52" s="77"/>
      <c r="NMK52" s="77"/>
      <c r="NML52" s="78"/>
      <c r="NMM52" s="76"/>
      <c r="NMN52" s="77"/>
      <c r="NMO52" s="77"/>
      <c r="NMP52" s="77"/>
      <c r="NMQ52" s="78"/>
      <c r="NMR52" s="76"/>
      <c r="NMS52" s="77"/>
      <c r="NMT52" s="77"/>
      <c r="NMU52" s="77"/>
      <c r="NMV52" s="78"/>
      <c r="NMW52" s="76"/>
      <c r="NMX52" s="77"/>
      <c r="NMY52" s="77"/>
      <c r="NMZ52" s="77"/>
      <c r="NNA52" s="78"/>
      <c r="NNB52" s="76"/>
      <c r="NNC52" s="77"/>
      <c r="NND52" s="77"/>
      <c r="NNE52" s="77"/>
      <c r="NNF52" s="78"/>
      <c r="NNG52" s="76"/>
      <c r="NNH52" s="77"/>
      <c r="NNI52" s="77"/>
      <c r="NNJ52" s="77"/>
      <c r="NNK52" s="78"/>
      <c r="NNL52" s="76"/>
      <c r="NNM52" s="77"/>
      <c r="NNN52" s="77"/>
      <c r="NNO52" s="77"/>
      <c r="NNP52" s="78"/>
      <c r="NNQ52" s="76"/>
      <c r="NNR52" s="77"/>
      <c r="NNS52" s="77"/>
      <c r="NNT52" s="77"/>
      <c r="NNU52" s="78"/>
      <c r="NNV52" s="76"/>
      <c r="NNW52" s="77"/>
      <c r="NNX52" s="77"/>
      <c r="NNY52" s="77"/>
      <c r="NNZ52" s="78"/>
      <c r="NOA52" s="76"/>
      <c r="NOB52" s="77"/>
      <c r="NOC52" s="77"/>
      <c r="NOD52" s="77"/>
      <c r="NOE52" s="78"/>
      <c r="NOF52" s="76"/>
      <c r="NOG52" s="77"/>
      <c r="NOH52" s="77"/>
      <c r="NOI52" s="77"/>
      <c r="NOJ52" s="78"/>
      <c r="NOK52" s="76"/>
      <c r="NOL52" s="77"/>
      <c r="NOM52" s="77"/>
      <c r="NON52" s="77"/>
      <c r="NOO52" s="78"/>
      <c r="NOP52" s="76"/>
      <c r="NOQ52" s="77"/>
      <c r="NOR52" s="77"/>
      <c r="NOS52" s="77"/>
      <c r="NOT52" s="78"/>
      <c r="NOU52" s="76"/>
      <c r="NOV52" s="77"/>
      <c r="NOW52" s="77"/>
      <c r="NOX52" s="77"/>
      <c r="NOY52" s="78"/>
      <c r="NOZ52" s="76"/>
      <c r="NPA52" s="77"/>
      <c r="NPB52" s="77"/>
      <c r="NPC52" s="77"/>
      <c r="NPD52" s="78"/>
      <c r="NPE52" s="76"/>
      <c r="NPF52" s="77"/>
      <c r="NPG52" s="77"/>
      <c r="NPH52" s="77"/>
      <c r="NPI52" s="78"/>
      <c r="NPJ52" s="76"/>
      <c r="NPK52" s="77"/>
      <c r="NPL52" s="77"/>
      <c r="NPM52" s="77"/>
      <c r="NPN52" s="78"/>
      <c r="NPO52" s="76"/>
      <c r="NPP52" s="77"/>
      <c r="NPQ52" s="77"/>
      <c r="NPR52" s="77"/>
      <c r="NPS52" s="78"/>
      <c r="NPT52" s="76"/>
      <c r="NPU52" s="77"/>
      <c r="NPV52" s="77"/>
      <c r="NPW52" s="77"/>
      <c r="NPX52" s="78"/>
      <c r="NPY52" s="76"/>
      <c r="NPZ52" s="77"/>
      <c r="NQA52" s="77"/>
      <c r="NQB52" s="77"/>
      <c r="NQC52" s="78"/>
      <c r="NQD52" s="76"/>
      <c r="NQE52" s="77"/>
      <c r="NQF52" s="77"/>
      <c r="NQG52" s="77"/>
      <c r="NQH52" s="78"/>
      <c r="NQI52" s="76"/>
      <c r="NQJ52" s="77"/>
      <c r="NQK52" s="77"/>
      <c r="NQL52" s="77"/>
      <c r="NQM52" s="78"/>
      <c r="NQN52" s="76"/>
      <c r="NQO52" s="77"/>
      <c r="NQP52" s="77"/>
      <c r="NQQ52" s="77"/>
      <c r="NQR52" s="78"/>
      <c r="NQS52" s="76"/>
      <c r="NQT52" s="77"/>
      <c r="NQU52" s="77"/>
      <c r="NQV52" s="77"/>
      <c r="NQW52" s="78"/>
      <c r="NQX52" s="76"/>
      <c r="NQY52" s="77"/>
      <c r="NQZ52" s="77"/>
      <c r="NRA52" s="77"/>
      <c r="NRB52" s="78"/>
      <c r="NRC52" s="76"/>
      <c r="NRD52" s="77"/>
      <c r="NRE52" s="77"/>
      <c r="NRF52" s="77"/>
      <c r="NRG52" s="78"/>
      <c r="NRH52" s="76"/>
      <c r="NRI52" s="77"/>
      <c r="NRJ52" s="77"/>
      <c r="NRK52" s="77"/>
      <c r="NRL52" s="78"/>
      <c r="NRM52" s="76"/>
      <c r="NRN52" s="77"/>
      <c r="NRO52" s="77"/>
      <c r="NRP52" s="77"/>
      <c r="NRQ52" s="78"/>
      <c r="NRR52" s="76"/>
      <c r="NRS52" s="77"/>
      <c r="NRT52" s="77"/>
      <c r="NRU52" s="77"/>
      <c r="NRV52" s="78"/>
      <c r="NRW52" s="76"/>
      <c r="NRX52" s="77"/>
      <c r="NRY52" s="77"/>
      <c r="NRZ52" s="77"/>
      <c r="NSA52" s="78"/>
      <c r="NSB52" s="76"/>
      <c r="NSC52" s="77"/>
      <c r="NSD52" s="77"/>
      <c r="NSE52" s="77"/>
      <c r="NSF52" s="78"/>
      <c r="NSG52" s="76"/>
      <c r="NSH52" s="77"/>
      <c r="NSI52" s="77"/>
      <c r="NSJ52" s="77"/>
      <c r="NSK52" s="78"/>
      <c r="NSL52" s="76"/>
      <c r="NSM52" s="77"/>
      <c r="NSN52" s="77"/>
      <c r="NSO52" s="77"/>
      <c r="NSP52" s="78"/>
      <c r="NSQ52" s="76"/>
      <c r="NSR52" s="77"/>
      <c r="NSS52" s="77"/>
      <c r="NST52" s="77"/>
      <c r="NSU52" s="78"/>
      <c r="NSV52" s="76"/>
      <c r="NSW52" s="77"/>
      <c r="NSX52" s="77"/>
      <c r="NSY52" s="77"/>
      <c r="NSZ52" s="78"/>
      <c r="NTA52" s="76"/>
      <c r="NTB52" s="77"/>
      <c r="NTC52" s="77"/>
      <c r="NTD52" s="77"/>
      <c r="NTE52" s="78"/>
      <c r="NTF52" s="76"/>
      <c r="NTG52" s="77"/>
      <c r="NTH52" s="77"/>
      <c r="NTI52" s="77"/>
      <c r="NTJ52" s="78"/>
      <c r="NTK52" s="76"/>
      <c r="NTL52" s="77"/>
      <c r="NTM52" s="77"/>
      <c r="NTN52" s="77"/>
      <c r="NTO52" s="78"/>
      <c r="NTP52" s="76"/>
      <c r="NTQ52" s="77"/>
      <c r="NTR52" s="77"/>
      <c r="NTS52" s="77"/>
      <c r="NTT52" s="78"/>
      <c r="NTU52" s="76"/>
      <c r="NTV52" s="77"/>
      <c r="NTW52" s="77"/>
      <c r="NTX52" s="77"/>
      <c r="NTY52" s="78"/>
      <c r="NTZ52" s="76"/>
      <c r="NUA52" s="77"/>
      <c r="NUB52" s="77"/>
      <c r="NUC52" s="77"/>
      <c r="NUD52" s="78"/>
      <c r="NUE52" s="76"/>
      <c r="NUF52" s="77"/>
      <c r="NUG52" s="77"/>
      <c r="NUH52" s="77"/>
      <c r="NUI52" s="78"/>
      <c r="NUJ52" s="76"/>
      <c r="NUK52" s="77"/>
      <c r="NUL52" s="77"/>
      <c r="NUM52" s="77"/>
      <c r="NUN52" s="78"/>
      <c r="NUO52" s="76"/>
      <c r="NUP52" s="77"/>
      <c r="NUQ52" s="77"/>
      <c r="NUR52" s="77"/>
      <c r="NUS52" s="78"/>
      <c r="NUT52" s="76"/>
      <c r="NUU52" s="77"/>
      <c r="NUV52" s="77"/>
      <c r="NUW52" s="77"/>
      <c r="NUX52" s="78"/>
      <c r="NUY52" s="76"/>
      <c r="NUZ52" s="77"/>
      <c r="NVA52" s="77"/>
      <c r="NVB52" s="77"/>
      <c r="NVC52" s="78"/>
      <c r="NVD52" s="76"/>
      <c r="NVE52" s="77"/>
      <c r="NVF52" s="77"/>
      <c r="NVG52" s="77"/>
      <c r="NVH52" s="78"/>
      <c r="NVI52" s="76"/>
      <c r="NVJ52" s="77"/>
      <c r="NVK52" s="77"/>
      <c r="NVL52" s="77"/>
      <c r="NVM52" s="78"/>
      <c r="NVN52" s="76"/>
      <c r="NVO52" s="77"/>
      <c r="NVP52" s="77"/>
      <c r="NVQ52" s="77"/>
      <c r="NVR52" s="78"/>
      <c r="NVS52" s="76"/>
      <c r="NVT52" s="77"/>
      <c r="NVU52" s="77"/>
      <c r="NVV52" s="77"/>
      <c r="NVW52" s="78"/>
      <c r="NVX52" s="76"/>
      <c r="NVY52" s="77"/>
      <c r="NVZ52" s="77"/>
      <c r="NWA52" s="77"/>
      <c r="NWB52" s="78"/>
      <c r="NWC52" s="76"/>
      <c r="NWD52" s="77"/>
      <c r="NWE52" s="77"/>
      <c r="NWF52" s="77"/>
      <c r="NWG52" s="78"/>
      <c r="NWH52" s="76"/>
      <c r="NWI52" s="77"/>
      <c r="NWJ52" s="77"/>
      <c r="NWK52" s="77"/>
      <c r="NWL52" s="78"/>
      <c r="NWM52" s="76"/>
      <c r="NWN52" s="77"/>
      <c r="NWO52" s="77"/>
      <c r="NWP52" s="77"/>
      <c r="NWQ52" s="78"/>
      <c r="NWR52" s="76"/>
      <c r="NWS52" s="77"/>
      <c r="NWT52" s="77"/>
      <c r="NWU52" s="77"/>
      <c r="NWV52" s="78"/>
      <c r="NWW52" s="76"/>
      <c r="NWX52" s="77"/>
      <c r="NWY52" s="77"/>
      <c r="NWZ52" s="77"/>
      <c r="NXA52" s="78"/>
      <c r="NXB52" s="76"/>
      <c r="NXC52" s="77"/>
      <c r="NXD52" s="77"/>
      <c r="NXE52" s="77"/>
      <c r="NXF52" s="78"/>
      <c r="NXG52" s="76"/>
      <c r="NXH52" s="77"/>
      <c r="NXI52" s="77"/>
      <c r="NXJ52" s="77"/>
      <c r="NXK52" s="78"/>
      <c r="NXL52" s="76"/>
      <c r="NXM52" s="77"/>
      <c r="NXN52" s="77"/>
      <c r="NXO52" s="77"/>
      <c r="NXP52" s="78"/>
      <c r="NXQ52" s="76"/>
      <c r="NXR52" s="77"/>
      <c r="NXS52" s="77"/>
      <c r="NXT52" s="77"/>
      <c r="NXU52" s="78"/>
      <c r="NXV52" s="76"/>
      <c r="NXW52" s="77"/>
      <c r="NXX52" s="77"/>
      <c r="NXY52" s="77"/>
      <c r="NXZ52" s="78"/>
      <c r="NYA52" s="76"/>
      <c r="NYB52" s="77"/>
      <c r="NYC52" s="77"/>
      <c r="NYD52" s="77"/>
      <c r="NYE52" s="78"/>
      <c r="NYF52" s="76"/>
      <c r="NYG52" s="77"/>
      <c r="NYH52" s="77"/>
      <c r="NYI52" s="77"/>
      <c r="NYJ52" s="78"/>
      <c r="NYK52" s="76"/>
      <c r="NYL52" s="77"/>
      <c r="NYM52" s="77"/>
      <c r="NYN52" s="77"/>
      <c r="NYO52" s="78"/>
      <c r="NYP52" s="76"/>
      <c r="NYQ52" s="77"/>
      <c r="NYR52" s="77"/>
      <c r="NYS52" s="77"/>
      <c r="NYT52" s="78"/>
      <c r="NYU52" s="76"/>
      <c r="NYV52" s="77"/>
      <c r="NYW52" s="77"/>
      <c r="NYX52" s="77"/>
      <c r="NYY52" s="78"/>
      <c r="NYZ52" s="76"/>
      <c r="NZA52" s="77"/>
      <c r="NZB52" s="77"/>
      <c r="NZC52" s="77"/>
      <c r="NZD52" s="78"/>
      <c r="NZE52" s="76"/>
      <c r="NZF52" s="77"/>
      <c r="NZG52" s="77"/>
      <c r="NZH52" s="77"/>
      <c r="NZI52" s="78"/>
      <c r="NZJ52" s="76"/>
      <c r="NZK52" s="77"/>
      <c r="NZL52" s="77"/>
      <c r="NZM52" s="77"/>
      <c r="NZN52" s="78"/>
      <c r="NZO52" s="76"/>
      <c r="NZP52" s="77"/>
      <c r="NZQ52" s="77"/>
      <c r="NZR52" s="77"/>
      <c r="NZS52" s="78"/>
      <c r="NZT52" s="76"/>
      <c r="NZU52" s="77"/>
      <c r="NZV52" s="77"/>
      <c r="NZW52" s="77"/>
      <c r="NZX52" s="78"/>
      <c r="NZY52" s="76"/>
      <c r="NZZ52" s="77"/>
      <c r="OAA52" s="77"/>
      <c r="OAB52" s="77"/>
      <c r="OAC52" s="78"/>
      <c r="OAD52" s="76"/>
      <c r="OAE52" s="77"/>
      <c r="OAF52" s="77"/>
      <c r="OAG52" s="77"/>
      <c r="OAH52" s="78"/>
      <c r="OAI52" s="76"/>
      <c r="OAJ52" s="77"/>
      <c r="OAK52" s="77"/>
      <c r="OAL52" s="77"/>
      <c r="OAM52" s="78"/>
      <c r="OAN52" s="76"/>
      <c r="OAO52" s="77"/>
      <c r="OAP52" s="77"/>
      <c r="OAQ52" s="77"/>
      <c r="OAR52" s="78"/>
      <c r="OAS52" s="76"/>
      <c r="OAT52" s="77"/>
      <c r="OAU52" s="77"/>
      <c r="OAV52" s="77"/>
      <c r="OAW52" s="78"/>
      <c r="OAX52" s="76"/>
      <c r="OAY52" s="77"/>
      <c r="OAZ52" s="77"/>
      <c r="OBA52" s="77"/>
      <c r="OBB52" s="78"/>
      <c r="OBC52" s="76"/>
      <c r="OBD52" s="77"/>
      <c r="OBE52" s="77"/>
      <c r="OBF52" s="77"/>
      <c r="OBG52" s="78"/>
      <c r="OBH52" s="76"/>
      <c r="OBI52" s="77"/>
      <c r="OBJ52" s="77"/>
      <c r="OBK52" s="77"/>
      <c r="OBL52" s="78"/>
      <c r="OBM52" s="76"/>
      <c r="OBN52" s="77"/>
      <c r="OBO52" s="77"/>
      <c r="OBP52" s="77"/>
      <c r="OBQ52" s="78"/>
      <c r="OBR52" s="76"/>
      <c r="OBS52" s="77"/>
      <c r="OBT52" s="77"/>
      <c r="OBU52" s="77"/>
      <c r="OBV52" s="78"/>
      <c r="OBW52" s="76"/>
      <c r="OBX52" s="77"/>
      <c r="OBY52" s="77"/>
      <c r="OBZ52" s="77"/>
      <c r="OCA52" s="78"/>
      <c r="OCB52" s="76"/>
      <c r="OCC52" s="77"/>
      <c r="OCD52" s="77"/>
      <c r="OCE52" s="77"/>
      <c r="OCF52" s="78"/>
      <c r="OCG52" s="76"/>
      <c r="OCH52" s="77"/>
      <c r="OCI52" s="77"/>
      <c r="OCJ52" s="77"/>
      <c r="OCK52" s="78"/>
      <c r="OCL52" s="76"/>
      <c r="OCM52" s="77"/>
      <c r="OCN52" s="77"/>
      <c r="OCO52" s="77"/>
      <c r="OCP52" s="78"/>
      <c r="OCQ52" s="76"/>
      <c r="OCR52" s="77"/>
      <c r="OCS52" s="77"/>
      <c r="OCT52" s="77"/>
      <c r="OCU52" s="78"/>
      <c r="OCV52" s="76"/>
      <c r="OCW52" s="77"/>
      <c r="OCX52" s="77"/>
      <c r="OCY52" s="77"/>
      <c r="OCZ52" s="78"/>
      <c r="ODA52" s="76"/>
      <c r="ODB52" s="77"/>
      <c r="ODC52" s="77"/>
      <c r="ODD52" s="77"/>
      <c r="ODE52" s="78"/>
      <c r="ODF52" s="76"/>
      <c r="ODG52" s="77"/>
      <c r="ODH52" s="77"/>
      <c r="ODI52" s="77"/>
      <c r="ODJ52" s="78"/>
      <c r="ODK52" s="76"/>
      <c r="ODL52" s="77"/>
      <c r="ODM52" s="77"/>
      <c r="ODN52" s="77"/>
      <c r="ODO52" s="78"/>
      <c r="ODP52" s="76"/>
      <c r="ODQ52" s="77"/>
      <c r="ODR52" s="77"/>
      <c r="ODS52" s="77"/>
      <c r="ODT52" s="78"/>
      <c r="ODU52" s="76"/>
      <c r="ODV52" s="77"/>
      <c r="ODW52" s="77"/>
      <c r="ODX52" s="77"/>
      <c r="ODY52" s="78"/>
      <c r="ODZ52" s="76"/>
      <c r="OEA52" s="77"/>
      <c r="OEB52" s="77"/>
      <c r="OEC52" s="77"/>
      <c r="OED52" s="78"/>
      <c r="OEE52" s="76"/>
      <c r="OEF52" s="77"/>
      <c r="OEG52" s="77"/>
      <c r="OEH52" s="77"/>
      <c r="OEI52" s="78"/>
      <c r="OEJ52" s="76"/>
      <c r="OEK52" s="77"/>
      <c r="OEL52" s="77"/>
      <c r="OEM52" s="77"/>
      <c r="OEN52" s="78"/>
      <c r="OEO52" s="76"/>
      <c r="OEP52" s="77"/>
      <c r="OEQ52" s="77"/>
      <c r="OER52" s="77"/>
      <c r="OES52" s="78"/>
      <c r="OET52" s="76"/>
      <c r="OEU52" s="77"/>
      <c r="OEV52" s="77"/>
      <c r="OEW52" s="77"/>
      <c r="OEX52" s="78"/>
      <c r="OEY52" s="76"/>
      <c r="OEZ52" s="77"/>
      <c r="OFA52" s="77"/>
      <c r="OFB52" s="77"/>
      <c r="OFC52" s="78"/>
      <c r="OFD52" s="76"/>
      <c r="OFE52" s="77"/>
      <c r="OFF52" s="77"/>
      <c r="OFG52" s="77"/>
      <c r="OFH52" s="78"/>
      <c r="OFI52" s="76"/>
      <c r="OFJ52" s="77"/>
      <c r="OFK52" s="77"/>
      <c r="OFL52" s="77"/>
      <c r="OFM52" s="78"/>
      <c r="OFN52" s="76"/>
      <c r="OFO52" s="77"/>
      <c r="OFP52" s="77"/>
      <c r="OFQ52" s="77"/>
      <c r="OFR52" s="78"/>
      <c r="OFS52" s="76"/>
      <c r="OFT52" s="77"/>
      <c r="OFU52" s="77"/>
      <c r="OFV52" s="77"/>
      <c r="OFW52" s="78"/>
      <c r="OFX52" s="76"/>
      <c r="OFY52" s="77"/>
      <c r="OFZ52" s="77"/>
      <c r="OGA52" s="77"/>
      <c r="OGB52" s="78"/>
      <c r="OGC52" s="76"/>
      <c r="OGD52" s="77"/>
      <c r="OGE52" s="77"/>
      <c r="OGF52" s="77"/>
      <c r="OGG52" s="78"/>
      <c r="OGH52" s="76"/>
      <c r="OGI52" s="77"/>
      <c r="OGJ52" s="77"/>
      <c r="OGK52" s="77"/>
      <c r="OGL52" s="78"/>
      <c r="OGM52" s="76"/>
      <c r="OGN52" s="77"/>
      <c r="OGO52" s="77"/>
      <c r="OGP52" s="77"/>
      <c r="OGQ52" s="78"/>
      <c r="OGR52" s="76"/>
      <c r="OGS52" s="77"/>
      <c r="OGT52" s="77"/>
      <c r="OGU52" s="77"/>
      <c r="OGV52" s="78"/>
      <c r="OGW52" s="76"/>
      <c r="OGX52" s="77"/>
      <c r="OGY52" s="77"/>
      <c r="OGZ52" s="77"/>
      <c r="OHA52" s="78"/>
      <c r="OHB52" s="76"/>
      <c r="OHC52" s="77"/>
      <c r="OHD52" s="77"/>
      <c r="OHE52" s="77"/>
      <c r="OHF52" s="78"/>
      <c r="OHG52" s="76"/>
      <c r="OHH52" s="77"/>
      <c r="OHI52" s="77"/>
      <c r="OHJ52" s="77"/>
      <c r="OHK52" s="78"/>
      <c r="OHL52" s="76"/>
      <c r="OHM52" s="77"/>
      <c r="OHN52" s="77"/>
      <c r="OHO52" s="77"/>
      <c r="OHP52" s="78"/>
      <c r="OHQ52" s="76"/>
      <c r="OHR52" s="77"/>
      <c r="OHS52" s="77"/>
      <c r="OHT52" s="77"/>
      <c r="OHU52" s="78"/>
      <c r="OHV52" s="76"/>
      <c r="OHW52" s="77"/>
      <c r="OHX52" s="77"/>
      <c r="OHY52" s="77"/>
      <c r="OHZ52" s="78"/>
      <c r="OIA52" s="76"/>
      <c r="OIB52" s="77"/>
      <c r="OIC52" s="77"/>
      <c r="OID52" s="77"/>
      <c r="OIE52" s="78"/>
      <c r="OIF52" s="76"/>
      <c r="OIG52" s="77"/>
      <c r="OIH52" s="77"/>
      <c r="OII52" s="77"/>
      <c r="OIJ52" s="78"/>
      <c r="OIK52" s="76"/>
      <c r="OIL52" s="77"/>
      <c r="OIM52" s="77"/>
      <c r="OIN52" s="77"/>
      <c r="OIO52" s="78"/>
      <c r="OIP52" s="76"/>
      <c r="OIQ52" s="77"/>
      <c r="OIR52" s="77"/>
      <c r="OIS52" s="77"/>
      <c r="OIT52" s="78"/>
      <c r="OIU52" s="76"/>
      <c r="OIV52" s="77"/>
      <c r="OIW52" s="77"/>
      <c r="OIX52" s="77"/>
      <c r="OIY52" s="78"/>
      <c r="OIZ52" s="76"/>
      <c r="OJA52" s="77"/>
      <c r="OJB52" s="77"/>
      <c r="OJC52" s="77"/>
      <c r="OJD52" s="78"/>
      <c r="OJE52" s="76"/>
      <c r="OJF52" s="77"/>
      <c r="OJG52" s="77"/>
      <c r="OJH52" s="77"/>
      <c r="OJI52" s="78"/>
      <c r="OJJ52" s="76"/>
      <c r="OJK52" s="77"/>
      <c r="OJL52" s="77"/>
      <c r="OJM52" s="77"/>
      <c r="OJN52" s="78"/>
      <c r="OJO52" s="76"/>
      <c r="OJP52" s="77"/>
      <c r="OJQ52" s="77"/>
      <c r="OJR52" s="77"/>
      <c r="OJS52" s="78"/>
      <c r="OJT52" s="76"/>
      <c r="OJU52" s="77"/>
      <c r="OJV52" s="77"/>
      <c r="OJW52" s="77"/>
      <c r="OJX52" s="78"/>
      <c r="OJY52" s="76"/>
      <c r="OJZ52" s="77"/>
      <c r="OKA52" s="77"/>
      <c r="OKB52" s="77"/>
      <c r="OKC52" s="78"/>
      <c r="OKD52" s="76"/>
      <c r="OKE52" s="77"/>
      <c r="OKF52" s="77"/>
      <c r="OKG52" s="77"/>
      <c r="OKH52" s="78"/>
      <c r="OKI52" s="76"/>
      <c r="OKJ52" s="77"/>
      <c r="OKK52" s="77"/>
      <c r="OKL52" s="77"/>
      <c r="OKM52" s="78"/>
      <c r="OKN52" s="76"/>
      <c r="OKO52" s="77"/>
      <c r="OKP52" s="77"/>
      <c r="OKQ52" s="77"/>
      <c r="OKR52" s="78"/>
      <c r="OKS52" s="76"/>
      <c r="OKT52" s="77"/>
      <c r="OKU52" s="77"/>
      <c r="OKV52" s="77"/>
      <c r="OKW52" s="78"/>
      <c r="OKX52" s="76"/>
      <c r="OKY52" s="77"/>
      <c r="OKZ52" s="77"/>
      <c r="OLA52" s="77"/>
      <c r="OLB52" s="78"/>
      <c r="OLC52" s="76"/>
      <c r="OLD52" s="77"/>
      <c r="OLE52" s="77"/>
      <c r="OLF52" s="77"/>
      <c r="OLG52" s="78"/>
      <c r="OLH52" s="76"/>
      <c r="OLI52" s="77"/>
      <c r="OLJ52" s="77"/>
      <c r="OLK52" s="77"/>
      <c r="OLL52" s="78"/>
      <c r="OLM52" s="76"/>
      <c r="OLN52" s="77"/>
      <c r="OLO52" s="77"/>
      <c r="OLP52" s="77"/>
      <c r="OLQ52" s="78"/>
      <c r="OLR52" s="76"/>
      <c r="OLS52" s="77"/>
      <c r="OLT52" s="77"/>
      <c r="OLU52" s="77"/>
      <c r="OLV52" s="78"/>
      <c r="OLW52" s="76"/>
      <c r="OLX52" s="77"/>
      <c r="OLY52" s="77"/>
      <c r="OLZ52" s="77"/>
      <c r="OMA52" s="78"/>
      <c r="OMB52" s="76"/>
      <c r="OMC52" s="77"/>
      <c r="OMD52" s="77"/>
      <c r="OME52" s="77"/>
      <c r="OMF52" s="78"/>
      <c r="OMG52" s="76"/>
      <c r="OMH52" s="77"/>
      <c r="OMI52" s="77"/>
      <c r="OMJ52" s="77"/>
      <c r="OMK52" s="78"/>
      <c r="OML52" s="76"/>
      <c r="OMM52" s="77"/>
      <c r="OMN52" s="77"/>
      <c r="OMO52" s="77"/>
      <c r="OMP52" s="78"/>
      <c r="OMQ52" s="76"/>
      <c r="OMR52" s="77"/>
      <c r="OMS52" s="77"/>
      <c r="OMT52" s="77"/>
      <c r="OMU52" s="78"/>
      <c r="OMV52" s="76"/>
      <c r="OMW52" s="77"/>
      <c r="OMX52" s="77"/>
      <c r="OMY52" s="77"/>
      <c r="OMZ52" s="78"/>
      <c r="ONA52" s="76"/>
      <c r="ONB52" s="77"/>
      <c r="ONC52" s="77"/>
      <c r="OND52" s="77"/>
      <c r="ONE52" s="78"/>
      <c r="ONF52" s="76"/>
      <c r="ONG52" s="77"/>
      <c r="ONH52" s="77"/>
      <c r="ONI52" s="77"/>
      <c r="ONJ52" s="78"/>
      <c r="ONK52" s="76"/>
      <c r="ONL52" s="77"/>
      <c r="ONM52" s="77"/>
      <c r="ONN52" s="77"/>
      <c r="ONO52" s="78"/>
      <c r="ONP52" s="76"/>
      <c r="ONQ52" s="77"/>
      <c r="ONR52" s="77"/>
      <c r="ONS52" s="77"/>
      <c r="ONT52" s="78"/>
      <c r="ONU52" s="76"/>
      <c r="ONV52" s="77"/>
      <c r="ONW52" s="77"/>
      <c r="ONX52" s="77"/>
      <c r="ONY52" s="78"/>
      <c r="ONZ52" s="76"/>
      <c r="OOA52" s="77"/>
      <c r="OOB52" s="77"/>
      <c r="OOC52" s="77"/>
      <c r="OOD52" s="78"/>
      <c r="OOE52" s="76"/>
      <c r="OOF52" s="77"/>
      <c r="OOG52" s="77"/>
      <c r="OOH52" s="77"/>
      <c r="OOI52" s="78"/>
      <c r="OOJ52" s="76"/>
      <c r="OOK52" s="77"/>
      <c r="OOL52" s="77"/>
      <c r="OOM52" s="77"/>
      <c r="OON52" s="78"/>
      <c r="OOO52" s="76"/>
      <c r="OOP52" s="77"/>
      <c r="OOQ52" s="77"/>
      <c r="OOR52" s="77"/>
      <c r="OOS52" s="78"/>
      <c r="OOT52" s="76"/>
      <c r="OOU52" s="77"/>
      <c r="OOV52" s="77"/>
      <c r="OOW52" s="77"/>
      <c r="OOX52" s="78"/>
      <c r="OOY52" s="76"/>
      <c r="OOZ52" s="77"/>
      <c r="OPA52" s="77"/>
      <c r="OPB52" s="77"/>
      <c r="OPC52" s="78"/>
      <c r="OPD52" s="76"/>
      <c r="OPE52" s="77"/>
      <c r="OPF52" s="77"/>
      <c r="OPG52" s="77"/>
      <c r="OPH52" s="78"/>
      <c r="OPI52" s="76"/>
      <c r="OPJ52" s="77"/>
      <c r="OPK52" s="77"/>
      <c r="OPL52" s="77"/>
      <c r="OPM52" s="78"/>
      <c r="OPN52" s="76"/>
      <c r="OPO52" s="77"/>
      <c r="OPP52" s="77"/>
      <c r="OPQ52" s="77"/>
      <c r="OPR52" s="78"/>
      <c r="OPS52" s="76"/>
      <c r="OPT52" s="77"/>
      <c r="OPU52" s="77"/>
      <c r="OPV52" s="77"/>
      <c r="OPW52" s="78"/>
      <c r="OPX52" s="76"/>
      <c r="OPY52" s="77"/>
      <c r="OPZ52" s="77"/>
      <c r="OQA52" s="77"/>
      <c r="OQB52" s="78"/>
      <c r="OQC52" s="76"/>
      <c r="OQD52" s="77"/>
      <c r="OQE52" s="77"/>
      <c r="OQF52" s="77"/>
      <c r="OQG52" s="78"/>
      <c r="OQH52" s="76"/>
      <c r="OQI52" s="77"/>
      <c r="OQJ52" s="77"/>
      <c r="OQK52" s="77"/>
      <c r="OQL52" s="78"/>
      <c r="OQM52" s="76"/>
      <c r="OQN52" s="77"/>
      <c r="OQO52" s="77"/>
      <c r="OQP52" s="77"/>
      <c r="OQQ52" s="78"/>
      <c r="OQR52" s="76"/>
      <c r="OQS52" s="77"/>
      <c r="OQT52" s="77"/>
      <c r="OQU52" s="77"/>
      <c r="OQV52" s="78"/>
      <c r="OQW52" s="76"/>
      <c r="OQX52" s="77"/>
      <c r="OQY52" s="77"/>
      <c r="OQZ52" s="77"/>
      <c r="ORA52" s="78"/>
      <c r="ORB52" s="76"/>
      <c r="ORC52" s="77"/>
      <c r="ORD52" s="77"/>
      <c r="ORE52" s="77"/>
      <c r="ORF52" s="78"/>
      <c r="ORG52" s="76"/>
      <c r="ORH52" s="77"/>
      <c r="ORI52" s="77"/>
      <c r="ORJ52" s="77"/>
      <c r="ORK52" s="78"/>
      <c r="ORL52" s="76"/>
      <c r="ORM52" s="77"/>
      <c r="ORN52" s="77"/>
      <c r="ORO52" s="77"/>
      <c r="ORP52" s="78"/>
      <c r="ORQ52" s="76"/>
      <c r="ORR52" s="77"/>
      <c r="ORS52" s="77"/>
      <c r="ORT52" s="77"/>
      <c r="ORU52" s="78"/>
      <c r="ORV52" s="76"/>
      <c r="ORW52" s="77"/>
      <c r="ORX52" s="77"/>
      <c r="ORY52" s="77"/>
      <c r="ORZ52" s="78"/>
      <c r="OSA52" s="76"/>
      <c r="OSB52" s="77"/>
      <c r="OSC52" s="77"/>
      <c r="OSD52" s="77"/>
      <c r="OSE52" s="78"/>
      <c r="OSF52" s="76"/>
      <c r="OSG52" s="77"/>
      <c r="OSH52" s="77"/>
      <c r="OSI52" s="77"/>
      <c r="OSJ52" s="78"/>
      <c r="OSK52" s="76"/>
      <c r="OSL52" s="77"/>
      <c r="OSM52" s="77"/>
      <c r="OSN52" s="77"/>
      <c r="OSO52" s="78"/>
      <c r="OSP52" s="76"/>
      <c r="OSQ52" s="77"/>
      <c r="OSR52" s="77"/>
      <c r="OSS52" s="77"/>
      <c r="OST52" s="78"/>
      <c r="OSU52" s="76"/>
      <c r="OSV52" s="77"/>
      <c r="OSW52" s="77"/>
      <c r="OSX52" s="77"/>
      <c r="OSY52" s="78"/>
      <c r="OSZ52" s="76"/>
      <c r="OTA52" s="77"/>
      <c r="OTB52" s="77"/>
      <c r="OTC52" s="77"/>
      <c r="OTD52" s="78"/>
      <c r="OTE52" s="76"/>
      <c r="OTF52" s="77"/>
      <c r="OTG52" s="77"/>
      <c r="OTH52" s="77"/>
      <c r="OTI52" s="78"/>
      <c r="OTJ52" s="76"/>
      <c r="OTK52" s="77"/>
      <c r="OTL52" s="77"/>
      <c r="OTM52" s="77"/>
      <c r="OTN52" s="78"/>
      <c r="OTO52" s="76"/>
      <c r="OTP52" s="77"/>
      <c r="OTQ52" s="77"/>
      <c r="OTR52" s="77"/>
      <c r="OTS52" s="78"/>
      <c r="OTT52" s="76"/>
      <c r="OTU52" s="77"/>
      <c r="OTV52" s="77"/>
      <c r="OTW52" s="77"/>
      <c r="OTX52" s="78"/>
      <c r="OTY52" s="76"/>
      <c r="OTZ52" s="77"/>
      <c r="OUA52" s="77"/>
      <c r="OUB52" s="77"/>
      <c r="OUC52" s="78"/>
      <c r="OUD52" s="76"/>
      <c r="OUE52" s="77"/>
      <c r="OUF52" s="77"/>
      <c r="OUG52" s="77"/>
      <c r="OUH52" s="78"/>
      <c r="OUI52" s="76"/>
      <c r="OUJ52" s="77"/>
      <c r="OUK52" s="77"/>
      <c r="OUL52" s="77"/>
      <c r="OUM52" s="78"/>
      <c r="OUN52" s="76"/>
      <c r="OUO52" s="77"/>
      <c r="OUP52" s="77"/>
      <c r="OUQ52" s="77"/>
      <c r="OUR52" s="78"/>
      <c r="OUS52" s="76"/>
      <c r="OUT52" s="77"/>
      <c r="OUU52" s="77"/>
      <c r="OUV52" s="77"/>
      <c r="OUW52" s="78"/>
      <c r="OUX52" s="76"/>
      <c r="OUY52" s="77"/>
      <c r="OUZ52" s="77"/>
      <c r="OVA52" s="77"/>
      <c r="OVB52" s="78"/>
      <c r="OVC52" s="76"/>
      <c r="OVD52" s="77"/>
      <c r="OVE52" s="77"/>
      <c r="OVF52" s="77"/>
      <c r="OVG52" s="78"/>
      <c r="OVH52" s="76"/>
      <c r="OVI52" s="77"/>
      <c r="OVJ52" s="77"/>
      <c r="OVK52" s="77"/>
      <c r="OVL52" s="78"/>
      <c r="OVM52" s="76"/>
      <c r="OVN52" s="77"/>
      <c r="OVO52" s="77"/>
      <c r="OVP52" s="77"/>
      <c r="OVQ52" s="78"/>
      <c r="OVR52" s="76"/>
      <c r="OVS52" s="77"/>
      <c r="OVT52" s="77"/>
      <c r="OVU52" s="77"/>
      <c r="OVV52" s="78"/>
      <c r="OVW52" s="76"/>
      <c r="OVX52" s="77"/>
      <c r="OVY52" s="77"/>
      <c r="OVZ52" s="77"/>
      <c r="OWA52" s="78"/>
      <c r="OWB52" s="76"/>
      <c r="OWC52" s="77"/>
      <c r="OWD52" s="77"/>
      <c r="OWE52" s="77"/>
      <c r="OWF52" s="78"/>
      <c r="OWG52" s="76"/>
      <c r="OWH52" s="77"/>
      <c r="OWI52" s="77"/>
      <c r="OWJ52" s="77"/>
      <c r="OWK52" s="78"/>
      <c r="OWL52" s="76"/>
      <c r="OWM52" s="77"/>
      <c r="OWN52" s="77"/>
      <c r="OWO52" s="77"/>
      <c r="OWP52" s="78"/>
      <c r="OWQ52" s="76"/>
      <c r="OWR52" s="77"/>
      <c r="OWS52" s="77"/>
      <c r="OWT52" s="77"/>
      <c r="OWU52" s="78"/>
      <c r="OWV52" s="76"/>
      <c r="OWW52" s="77"/>
      <c r="OWX52" s="77"/>
      <c r="OWY52" s="77"/>
      <c r="OWZ52" s="78"/>
      <c r="OXA52" s="76"/>
      <c r="OXB52" s="77"/>
      <c r="OXC52" s="77"/>
      <c r="OXD52" s="77"/>
      <c r="OXE52" s="78"/>
      <c r="OXF52" s="76"/>
      <c r="OXG52" s="77"/>
      <c r="OXH52" s="77"/>
      <c r="OXI52" s="77"/>
      <c r="OXJ52" s="78"/>
      <c r="OXK52" s="76"/>
      <c r="OXL52" s="77"/>
      <c r="OXM52" s="77"/>
      <c r="OXN52" s="77"/>
      <c r="OXO52" s="78"/>
      <c r="OXP52" s="76"/>
      <c r="OXQ52" s="77"/>
      <c r="OXR52" s="77"/>
      <c r="OXS52" s="77"/>
      <c r="OXT52" s="78"/>
      <c r="OXU52" s="76"/>
      <c r="OXV52" s="77"/>
      <c r="OXW52" s="77"/>
      <c r="OXX52" s="77"/>
      <c r="OXY52" s="78"/>
      <c r="OXZ52" s="76"/>
      <c r="OYA52" s="77"/>
      <c r="OYB52" s="77"/>
      <c r="OYC52" s="77"/>
      <c r="OYD52" s="78"/>
      <c r="OYE52" s="76"/>
      <c r="OYF52" s="77"/>
      <c r="OYG52" s="77"/>
      <c r="OYH52" s="77"/>
      <c r="OYI52" s="78"/>
      <c r="OYJ52" s="76"/>
      <c r="OYK52" s="77"/>
      <c r="OYL52" s="77"/>
      <c r="OYM52" s="77"/>
      <c r="OYN52" s="78"/>
      <c r="OYO52" s="76"/>
      <c r="OYP52" s="77"/>
      <c r="OYQ52" s="77"/>
      <c r="OYR52" s="77"/>
      <c r="OYS52" s="78"/>
      <c r="OYT52" s="76"/>
      <c r="OYU52" s="77"/>
      <c r="OYV52" s="77"/>
      <c r="OYW52" s="77"/>
      <c r="OYX52" s="78"/>
      <c r="OYY52" s="76"/>
      <c r="OYZ52" s="77"/>
      <c r="OZA52" s="77"/>
      <c r="OZB52" s="77"/>
      <c r="OZC52" s="78"/>
      <c r="OZD52" s="76"/>
      <c r="OZE52" s="77"/>
      <c r="OZF52" s="77"/>
      <c r="OZG52" s="77"/>
      <c r="OZH52" s="78"/>
      <c r="OZI52" s="76"/>
      <c r="OZJ52" s="77"/>
      <c r="OZK52" s="77"/>
      <c r="OZL52" s="77"/>
      <c r="OZM52" s="78"/>
      <c r="OZN52" s="76"/>
      <c r="OZO52" s="77"/>
      <c r="OZP52" s="77"/>
      <c r="OZQ52" s="77"/>
      <c r="OZR52" s="78"/>
      <c r="OZS52" s="76"/>
      <c r="OZT52" s="77"/>
      <c r="OZU52" s="77"/>
      <c r="OZV52" s="77"/>
      <c r="OZW52" s="78"/>
      <c r="OZX52" s="76"/>
      <c r="OZY52" s="77"/>
      <c r="OZZ52" s="77"/>
      <c r="PAA52" s="77"/>
      <c r="PAB52" s="78"/>
      <c r="PAC52" s="76"/>
      <c r="PAD52" s="77"/>
      <c r="PAE52" s="77"/>
      <c r="PAF52" s="77"/>
      <c r="PAG52" s="78"/>
      <c r="PAH52" s="76"/>
      <c r="PAI52" s="77"/>
      <c r="PAJ52" s="77"/>
      <c r="PAK52" s="77"/>
      <c r="PAL52" s="78"/>
      <c r="PAM52" s="76"/>
      <c r="PAN52" s="77"/>
      <c r="PAO52" s="77"/>
      <c r="PAP52" s="77"/>
      <c r="PAQ52" s="78"/>
      <c r="PAR52" s="76"/>
      <c r="PAS52" s="77"/>
      <c r="PAT52" s="77"/>
      <c r="PAU52" s="77"/>
      <c r="PAV52" s="78"/>
      <c r="PAW52" s="76"/>
      <c r="PAX52" s="77"/>
      <c r="PAY52" s="77"/>
      <c r="PAZ52" s="77"/>
      <c r="PBA52" s="78"/>
      <c r="PBB52" s="76"/>
      <c r="PBC52" s="77"/>
      <c r="PBD52" s="77"/>
      <c r="PBE52" s="77"/>
      <c r="PBF52" s="78"/>
      <c r="PBG52" s="76"/>
      <c r="PBH52" s="77"/>
      <c r="PBI52" s="77"/>
      <c r="PBJ52" s="77"/>
      <c r="PBK52" s="78"/>
      <c r="PBL52" s="76"/>
      <c r="PBM52" s="77"/>
      <c r="PBN52" s="77"/>
      <c r="PBO52" s="77"/>
      <c r="PBP52" s="78"/>
      <c r="PBQ52" s="76"/>
      <c r="PBR52" s="77"/>
      <c r="PBS52" s="77"/>
      <c r="PBT52" s="77"/>
      <c r="PBU52" s="78"/>
      <c r="PBV52" s="76"/>
      <c r="PBW52" s="77"/>
      <c r="PBX52" s="77"/>
      <c r="PBY52" s="77"/>
      <c r="PBZ52" s="78"/>
      <c r="PCA52" s="76"/>
      <c r="PCB52" s="77"/>
      <c r="PCC52" s="77"/>
      <c r="PCD52" s="77"/>
      <c r="PCE52" s="78"/>
      <c r="PCF52" s="76"/>
      <c r="PCG52" s="77"/>
      <c r="PCH52" s="77"/>
      <c r="PCI52" s="77"/>
      <c r="PCJ52" s="78"/>
      <c r="PCK52" s="76"/>
      <c r="PCL52" s="77"/>
      <c r="PCM52" s="77"/>
      <c r="PCN52" s="77"/>
      <c r="PCO52" s="78"/>
      <c r="PCP52" s="76"/>
      <c r="PCQ52" s="77"/>
      <c r="PCR52" s="77"/>
      <c r="PCS52" s="77"/>
      <c r="PCT52" s="78"/>
      <c r="PCU52" s="76"/>
      <c r="PCV52" s="77"/>
      <c r="PCW52" s="77"/>
      <c r="PCX52" s="77"/>
      <c r="PCY52" s="78"/>
      <c r="PCZ52" s="76"/>
      <c r="PDA52" s="77"/>
      <c r="PDB52" s="77"/>
      <c r="PDC52" s="77"/>
      <c r="PDD52" s="78"/>
      <c r="PDE52" s="76"/>
      <c r="PDF52" s="77"/>
      <c r="PDG52" s="77"/>
      <c r="PDH52" s="77"/>
      <c r="PDI52" s="78"/>
      <c r="PDJ52" s="76"/>
      <c r="PDK52" s="77"/>
      <c r="PDL52" s="77"/>
      <c r="PDM52" s="77"/>
      <c r="PDN52" s="78"/>
      <c r="PDO52" s="76"/>
      <c r="PDP52" s="77"/>
      <c r="PDQ52" s="77"/>
      <c r="PDR52" s="77"/>
      <c r="PDS52" s="78"/>
      <c r="PDT52" s="76"/>
      <c r="PDU52" s="77"/>
      <c r="PDV52" s="77"/>
      <c r="PDW52" s="77"/>
      <c r="PDX52" s="78"/>
      <c r="PDY52" s="76"/>
      <c r="PDZ52" s="77"/>
      <c r="PEA52" s="77"/>
      <c r="PEB52" s="77"/>
      <c r="PEC52" s="78"/>
      <c r="PED52" s="76"/>
      <c r="PEE52" s="77"/>
      <c r="PEF52" s="77"/>
      <c r="PEG52" s="77"/>
      <c r="PEH52" s="78"/>
      <c r="PEI52" s="76"/>
      <c r="PEJ52" s="77"/>
      <c r="PEK52" s="77"/>
      <c r="PEL52" s="77"/>
      <c r="PEM52" s="78"/>
      <c r="PEN52" s="76"/>
      <c r="PEO52" s="77"/>
      <c r="PEP52" s="77"/>
      <c r="PEQ52" s="77"/>
      <c r="PER52" s="78"/>
      <c r="PES52" s="76"/>
      <c r="PET52" s="77"/>
      <c r="PEU52" s="77"/>
      <c r="PEV52" s="77"/>
      <c r="PEW52" s="78"/>
      <c r="PEX52" s="76"/>
      <c r="PEY52" s="77"/>
      <c r="PEZ52" s="77"/>
      <c r="PFA52" s="77"/>
      <c r="PFB52" s="78"/>
      <c r="PFC52" s="76"/>
      <c r="PFD52" s="77"/>
      <c r="PFE52" s="77"/>
      <c r="PFF52" s="77"/>
      <c r="PFG52" s="78"/>
      <c r="PFH52" s="76"/>
      <c r="PFI52" s="77"/>
      <c r="PFJ52" s="77"/>
      <c r="PFK52" s="77"/>
      <c r="PFL52" s="78"/>
      <c r="PFM52" s="76"/>
      <c r="PFN52" s="77"/>
      <c r="PFO52" s="77"/>
      <c r="PFP52" s="77"/>
      <c r="PFQ52" s="78"/>
      <c r="PFR52" s="76"/>
      <c r="PFS52" s="77"/>
      <c r="PFT52" s="77"/>
      <c r="PFU52" s="77"/>
      <c r="PFV52" s="78"/>
      <c r="PFW52" s="76"/>
      <c r="PFX52" s="77"/>
      <c r="PFY52" s="77"/>
      <c r="PFZ52" s="77"/>
      <c r="PGA52" s="78"/>
      <c r="PGB52" s="76"/>
      <c r="PGC52" s="77"/>
      <c r="PGD52" s="77"/>
      <c r="PGE52" s="77"/>
      <c r="PGF52" s="78"/>
      <c r="PGG52" s="76"/>
      <c r="PGH52" s="77"/>
      <c r="PGI52" s="77"/>
      <c r="PGJ52" s="77"/>
      <c r="PGK52" s="78"/>
      <c r="PGL52" s="76"/>
      <c r="PGM52" s="77"/>
      <c r="PGN52" s="77"/>
      <c r="PGO52" s="77"/>
      <c r="PGP52" s="78"/>
      <c r="PGQ52" s="76"/>
      <c r="PGR52" s="77"/>
      <c r="PGS52" s="77"/>
      <c r="PGT52" s="77"/>
      <c r="PGU52" s="78"/>
      <c r="PGV52" s="76"/>
      <c r="PGW52" s="77"/>
      <c r="PGX52" s="77"/>
      <c r="PGY52" s="77"/>
      <c r="PGZ52" s="78"/>
      <c r="PHA52" s="76"/>
      <c r="PHB52" s="77"/>
      <c r="PHC52" s="77"/>
      <c r="PHD52" s="77"/>
      <c r="PHE52" s="78"/>
      <c r="PHF52" s="76"/>
      <c r="PHG52" s="77"/>
      <c r="PHH52" s="77"/>
      <c r="PHI52" s="77"/>
      <c r="PHJ52" s="78"/>
      <c r="PHK52" s="76"/>
      <c r="PHL52" s="77"/>
      <c r="PHM52" s="77"/>
      <c r="PHN52" s="77"/>
      <c r="PHO52" s="78"/>
      <c r="PHP52" s="76"/>
      <c r="PHQ52" s="77"/>
      <c r="PHR52" s="77"/>
      <c r="PHS52" s="77"/>
      <c r="PHT52" s="78"/>
      <c r="PHU52" s="76"/>
      <c r="PHV52" s="77"/>
      <c r="PHW52" s="77"/>
      <c r="PHX52" s="77"/>
      <c r="PHY52" s="78"/>
      <c r="PHZ52" s="76"/>
      <c r="PIA52" s="77"/>
      <c r="PIB52" s="77"/>
      <c r="PIC52" s="77"/>
      <c r="PID52" s="78"/>
      <c r="PIE52" s="76"/>
      <c r="PIF52" s="77"/>
      <c r="PIG52" s="77"/>
      <c r="PIH52" s="77"/>
      <c r="PII52" s="78"/>
      <c r="PIJ52" s="76"/>
      <c r="PIK52" s="77"/>
      <c r="PIL52" s="77"/>
      <c r="PIM52" s="77"/>
      <c r="PIN52" s="78"/>
      <c r="PIO52" s="76"/>
      <c r="PIP52" s="77"/>
      <c r="PIQ52" s="77"/>
      <c r="PIR52" s="77"/>
      <c r="PIS52" s="78"/>
      <c r="PIT52" s="76"/>
      <c r="PIU52" s="77"/>
      <c r="PIV52" s="77"/>
      <c r="PIW52" s="77"/>
      <c r="PIX52" s="78"/>
      <c r="PIY52" s="76"/>
      <c r="PIZ52" s="77"/>
      <c r="PJA52" s="77"/>
      <c r="PJB52" s="77"/>
      <c r="PJC52" s="78"/>
      <c r="PJD52" s="76"/>
      <c r="PJE52" s="77"/>
      <c r="PJF52" s="77"/>
      <c r="PJG52" s="77"/>
      <c r="PJH52" s="78"/>
      <c r="PJI52" s="76"/>
      <c r="PJJ52" s="77"/>
      <c r="PJK52" s="77"/>
      <c r="PJL52" s="77"/>
      <c r="PJM52" s="78"/>
      <c r="PJN52" s="76"/>
      <c r="PJO52" s="77"/>
      <c r="PJP52" s="77"/>
      <c r="PJQ52" s="77"/>
      <c r="PJR52" s="78"/>
      <c r="PJS52" s="76"/>
      <c r="PJT52" s="77"/>
      <c r="PJU52" s="77"/>
      <c r="PJV52" s="77"/>
      <c r="PJW52" s="78"/>
      <c r="PJX52" s="76"/>
      <c r="PJY52" s="77"/>
      <c r="PJZ52" s="77"/>
      <c r="PKA52" s="77"/>
      <c r="PKB52" s="78"/>
      <c r="PKC52" s="76"/>
      <c r="PKD52" s="77"/>
      <c r="PKE52" s="77"/>
      <c r="PKF52" s="77"/>
      <c r="PKG52" s="78"/>
      <c r="PKH52" s="76"/>
      <c r="PKI52" s="77"/>
      <c r="PKJ52" s="77"/>
      <c r="PKK52" s="77"/>
      <c r="PKL52" s="78"/>
      <c r="PKM52" s="76"/>
      <c r="PKN52" s="77"/>
      <c r="PKO52" s="77"/>
      <c r="PKP52" s="77"/>
      <c r="PKQ52" s="78"/>
      <c r="PKR52" s="76"/>
      <c r="PKS52" s="77"/>
      <c r="PKT52" s="77"/>
      <c r="PKU52" s="77"/>
      <c r="PKV52" s="78"/>
      <c r="PKW52" s="76"/>
      <c r="PKX52" s="77"/>
      <c r="PKY52" s="77"/>
      <c r="PKZ52" s="77"/>
      <c r="PLA52" s="78"/>
      <c r="PLB52" s="76"/>
      <c r="PLC52" s="77"/>
      <c r="PLD52" s="77"/>
      <c r="PLE52" s="77"/>
      <c r="PLF52" s="78"/>
      <c r="PLG52" s="76"/>
      <c r="PLH52" s="77"/>
      <c r="PLI52" s="77"/>
      <c r="PLJ52" s="77"/>
      <c r="PLK52" s="78"/>
      <c r="PLL52" s="76"/>
      <c r="PLM52" s="77"/>
      <c r="PLN52" s="77"/>
      <c r="PLO52" s="77"/>
      <c r="PLP52" s="78"/>
      <c r="PLQ52" s="76"/>
      <c r="PLR52" s="77"/>
      <c r="PLS52" s="77"/>
      <c r="PLT52" s="77"/>
      <c r="PLU52" s="78"/>
      <c r="PLV52" s="76"/>
      <c r="PLW52" s="77"/>
      <c r="PLX52" s="77"/>
      <c r="PLY52" s="77"/>
      <c r="PLZ52" s="78"/>
      <c r="PMA52" s="76"/>
      <c r="PMB52" s="77"/>
      <c r="PMC52" s="77"/>
      <c r="PMD52" s="77"/>
      <c r="PME52" s="78"/>
      <c r="PMF52" s="76"/>
      <c r="PMG52" s="77"/>
      <c r="PMH52" s="77"/>
      <c r="PMI52" s="77"/>
      <c r="PMJ52" s="78"/>
      <c r="PMK52" s="76"/>
      <c r="PML52" s="77"/>
      <c r="PMM52" s="77"/>
      <c r="PMN52" s="77"/>
      <c r="PMO52" s="78"/>
      <c r="PMP52" s="76"/>
      <c r="PMQ52" s="77"/>
      <c r="PMR52" s="77"/>
      <c r="PMS52" s="77"/>
      <c r="PMT52" s="78"/>
      <c r="PMU52" s="76"/>
      <c r="PMV52" s="77"/>
      <c r="PMW52" s="77"/>
      <c r="PMX52" s="77"/>
      <c r="PMY52" s="78"/>
      <c r="PMZ52" s="76"/>
      <c r="PNA52" s="77"/>
      <c r="PNB52" s="77"/>
      <c r="PNC52" s="77"/>
      <c r="PND52" s="78"/>
      <c r="PNE52" s="76"/>
      <c r="PNF52" s="77"/>
      <c r="PNG52" s="77"/>
      <c r="PNH52" s="77"/>
      <c r="PNI52" s="78"/>
      <c r="PNJ52" s="76"/>
      <c r="PNK52" s="77"/>
      <c r="PNL52" s="77"/>
      <c r="PNM52" s="77"/>
      <c r="PNN52" s="78"/>
      <c r="PNO52" s="76"/>
      <c r="PNP52" s="77"/>
      <c r="PNQ52" s="77"/>
      <c r="PNR52" s="77"/>
      <c r="PNS52" s="78"/>
      <c r="PNT52" s="76"/>
      <c r="PNU52" s="77"/>
      <c r="PNV52" s="77"/>
      <c r="PNW52" s="77"/>
      <c r="PNX52" s="78"/>
      <c r="PNY52" s="76"/>
      <c r="PNZ52" s="77"/>
      <c r="POA52" s="77"/>
      <c r="POB52" s="77"/>
      <c r="POC52" s="78"/>
      <c r="POD52" s="76"/>
      <c r="POE52" s="77"/>
      <c r="POF52" s="77"/>
      <c r="POG52" s="77"/>
      <c r="POH52" s="78"/>
      <c r="POI52" s="76"/>
      <c r="POJ52" s="77"/>
      <c r="POK52" s="77"/>
      <c r="POL52" s="77"/>
      <c r="POM52" s="78"/>
      <c r="PON52" s="76"/>
      <c r="POO52" s="77"/>
      <c r="POP52" s="77"/>
      <c r="POQ52" s="77"/>
      <c r="POR52" s="78"/>
      <c r="POS52" s="76"/>
      <c r="POT52" s="77"/>
      <c r="POU52" s="77"/>
      <c r="POV52" s="77"/>
      <c r="POW52" s="78"/>
      <c r="POX52" s="76"/>
      <c r="POY52" s="77"/>
      <c r="POZ52" s="77"/>
      <c r="PPA52" s="77"/>
      <c r="PPB52" s="78"/>
      <c r="PPC52" s="76"/>
      <c r="PPD52" s="77"/>
      <c r="PPE52" s="77"/>
      <c r="PPF52" s="77"/>
      <c r="PPG52" s="78"/>
      <c r="PPH52" s="76"/>
      <c r="PPI52" s="77"/>
      <c r="PPJ52" s="77"/>
      <c r="PPK52" s="77"/>
      <c r="PPL52" s="78"/>
      <c r="PPM52" s="76"/>
      <c r="PPN52" s="77"/>
      <c r="PPO52" s="77"/>
      <c r="PPP52" s="77"/>
      <c r="PPQ52" s="78"/>
      <c r="PPR52" s="76"/>
      <c r="PPS52" s="77"/>
      <c r="PPT52" s="77"/>
      <c r="PPU52" s="77"/>
      <c r="PPV52" s="78"/>
      <c r="PPW52" s="76"/>
      <c r="PPX52" s="77"/>
      <c r="PPY52" s="77"/>
      <c r="PPZ52" s="77"/>
      <c r="PQA52" s="78"/>
      <c r="PQB52" s="76"/>
      <c r="PQC52" s="77"/>
      <c r="PQD52" s="77"/>
      <c r="PQE52" s="77"/>
      <c r="PQF52" s="78"/>
      <c r="PQG52" s="76"/>
      <c r="PQH52" s="77"/>
      <c r="PQI52" s="77"/>
      <c r="PQJ52" s="77"/>
      <c r="PQK52" s="78"/>
      <c r="PQL52" s="76"/>
      <c r="PQM52" s="77"/>
      <c r="PQN52" s="77"/>
      <c r="PQO52" s="77"/>
      <c r="PQP52" s="78"/>
      <c r="PQQ52" s="76"/>
      <c r="PQR52" s="77"/>
      <c r="PQS52" s="77"/>
      <c r="PQT52" s="77"/>
      <c r="PQU52" s="78"/>
      <c r="PQV52" s="76"/>
      <c r="PQW52" s="77"/>
      <c r="PQX52" s="77"/>
      <c r="PQY52" s="77"/>
      <c r="PQZ52" s="78"/>
      <c r="PRA52" s="76"/>
      <c r="PRB52" s="77"/>
      <c r="PRC52" s="77"/>
      <c r="PRD52" s="77"/>
      <c r="PRE52" s="78"/>
      <c r="PRF52" s="76"/>
      <c r="PRG52" s="77"/>
      <c r="PRH52" s="77"/>
      <c r="PRI52" s="77"/>
      <c r="PRJ52" s="78"/>
      <c r="PRK52" s="76"/>
      <c r="PRL52" s="77"/>
      <c r="PRM52" s="77"/>
      <c r="PRN52" s="77"/>
      <c r="PRO52" s="78"/>
      <c r="PRP52" s="76"/>
      <c r="PRQ52" s="77"/>
      <c r="PRR52" s="77"/>
      <c r="PRS52" s="77"/>
      <c r="PRT52" s="78"/>
      <c r="PRU52" s="76"/>
      <c r="PRV52" s="77"/>
      <c r="PRW52" s="77"/>
      <c r="PRX52" s="77"/>
      <c r="PRY52" s="78"/>
      <c r="PRZ52" s="76"/>
      <c r="PSA52" s="77"/>
      <c r="PSB52" s="77"/>
      <c r="PSC52" s="77"/>
      <c r="PSD52" s="78"/>
      <c r="PSE52" s="76"/>
      <c r="PSF52" s="77"/>
      <c r="PSG52" s="77"/>
      <c r="PSH52" s="77"/>
      <c r="PSI52" s="78"/>
      <c r="PSJ52" s="76"/>
      <c r="PSK52" s="77"/>
      <c r="PSL52" s="77"/>
      <c r="PSM52" s="77"/>
      <c r="PSN52" s="78"/>
      <c r="PSO52" s="76"/>
      <c r="PSP52" s="77"/>
      <c r="PSQ52" s="77"/>
      <c r="PSR52" s="77"/>
      <c r="PSS52" s="78"/>
      <c r="PST52" s="76"/>
      <c r="PSU52" s="77"/>
      <c r="PSV52" s="77"/>
      <c r="PSW52" s="77"/>
      <c r="PSX52" s="78"/>
      <c r="PSY52" s="76"/>
      <c r="PSZ52" s="77"/>
      <c r="PTA52" s="77"/>
      <c r="PTB52" s="77"/>
      <c r="PTC52" s="78"/>
      <c r="PTD52" s="76"/>
      <c r="PTE52" s="77"/>
      <c r="PTF52" s="77"/>
      <c r="PTG52" s="77"/>
      <c r="PTH52" s="78"/>
      <c r="PTI52" s="76"/>
      <c r="PTJ52" s="77"/>
      <c r="PTK52" s="77"/>
      <c r="PTL52" s="77"/>
      <c r="PTM52" s="78"/>
      <c r="PTN52" s="76"/>
      <c r="PTO52" s="77"/>
      <c r="PTP52" s="77"/>
      <c r="PTQ52" s="77"/>
      <c r="PTR52" s="78"/>
      <c r="PTS52" s="76"/>
      <c r="PTT52" s="77"/>
      <c r="PTU52" s="77"/>
      <c r="PTV52" s="77"/>
      <c r="PTW52" s="78"/>
      <c r="PTX52" s="76"/>
      <c r="PTY52" s="77"/>
      <c r="PTZ52" s="77"/>
      <c r="PUA52" s="77"/>
      <c r="PUB52" s="78"/>
      <c r="PUC52" s="76"/>
      <c r="PUD52" s="77"/>
      <c r="PUE52" s="77"/>
      <c r="PUF52" s="77"/>
      <c r="PUG52" s="78"/>
      <c r="PUH52" s="76"/>
      <c r="PUI52" s="77"/>
      <c r="PUJ52" s="77"/>
      <c r="PUK52" s="77"/>
      <c r="PUL52" s="78"/>
      <c r="PUM52" s="76"/>
      <c r="PUN52" s="77"/>
      <c r="PUO52" s="77"/>
      <c r="PUP52" s="77"/>
      <c r="PUQ52" s="78"/>
      <c r="PUR52" s="76"/>
      <c r="PUS52" s="77"/>
      <c r="PUT52" s="77"/>
      <c r="PUU52" s="77"/>
      <c r="PUV52" s="78"/>
      <c r="PUW52" s="76"/>
      <c r="PUX52" s="77"/>
      <c r="PUY52" s="77"/>
      <c r="PUZ52" s="77"/>
      <c r="PVA52" s="78"/>
      <c r="PVB52" s="76"/>
      <c r="PVC52" s="77"/>
      <c r="PVD52" s="77"/>
      <c r="PVE52" s="77"/>
      <c r="PVF52" s="78"/>
      <c r="PVG52" s="76"/>
      <c r="PVH52" s="77"/>
      <c r="PVI52" s="77"/>
      <c r="PVJ52" s="77"/>
      <c r="PVK52" s="78"/>
      <c r="PVL52" s="76"/>
      <c r="PVM52" s="77"/>
      <c r="PVN52" s="77"/>
      <c r="PVO52" s="77"/>
      <c r="PVP52" s="78"/>
      <c r="PVQ52" s="76"/>
      <c r="PVR52" s="77"/>
      <c r="PVS52" s="77"/>
      <c r="PVT52" s="77"/>
      <c r="PVU52" s="78"/>
      <c r="PVV52" s="76"/>
      <c r="PVW52" s="77"/>
      <c r="PVX52" s="77"/>
      <c r="PVY52" s="77"/>
      <c r="PVZ52" s="78"/>
      <c r="PWA52" s="76"/>
      <c r="PWB52" s="77"/>
      <c r="PWC52" s="77"/>
      <c r="PWD52" s="77"/>
      <c r="PWE52" s="78"/>
      <c r="PWF52" s="76"/>
      <c r="PWG52" s="77"/>
      <c r="PWH52" s="77"/>
      <c r="PWI52" s="77"/>
      <c r="PWJ52" s="78"/>
      <c r="PWK52" s="76"/>
      <c r="PWL52" s="77"/>
      <c r="PWM52" s="77"/>
      <c r="PWN52" s="77"/>
      <c r="PWO52" s="78"/>
      <c r="PWP52" s="76"/>
      <c r="PWQ52" s="77"/>
      <c r="PWR52" s="77"/>
      <c r="PWS52" s="77"/>
      <c r="PWT52" s="78"/>
      <c r="PWU52" s="76"/>
      <c r="PWV52" s="77"/>
      <c r="PWW52" s="77"/>
      <c r="PWX52" s="77"/>
      <c r="PWY52" s="78"/>
      <c r="PWZ52" s="76"/>
      <c r="PXA52" s="77"/>
      <c r="PXB52" s="77"/>
      <c r="PXC52" s="77"/>
      <c r="PXD52" s="78"/>
      <c r="PXE52" s="76"/>
      <c r="PXF52" s="77"/>
      <c r="PXG52" s="77"/>
      <c r="PXH52" s="77"/>
      <c r="PXI52" s="78"/>
      <c r="PXJ52" s="76"/>
      <c r="PXK52" s="77"/>
      <c r="PXL52" s="77"/>
      <c r="PXM52" s="77"/>
      <c r="PXN52" s="78"/>
      <c r="PXO52" s="76"/>
      <c r="PXP52" s="77"/>
      <c r="PXQ52" s="77"/>
      <c r="PXR52" s="77"/>
      <c r="PXS52" s="78"/>
      <c r="PXT52" s="76"/>
      <c r="PXU52" s="77"/>
      <c r="PXV52" s="77"/>
      <c r="PXW52" s="77"/>
      <c r="PXX52" s="78"/>
      <c r="PXY52" s="76"/>
      <c r="PXZ52" s="77"/>
      <c r="PYA52" s="77"/>
      <c r="PYB52" s="77"/>
      <c r="PYC52" s="78"/>
      <c r="PYD52" s="76"/>
      <c r="PYE52" s="77"/>
      <c r="PYF52" s="77"/>
      <c r="PYG52" s="77"/>
      <c r="PYH52" s="78"/>
      <c r="PYI52" s="76"/>
      <c r="PYJ52" s="77"/>
      <c r="PYK52" s="77"/>
      <c r="PYL52" s="77"/>
      <c r="PYM52" s="78"/>
      <c r="PYN52" s="76"/>
      <c r="PYO52" s="77"/>
      <c r="PYP52" s="77"/>
      <c r="PYQ52" s="77"/>
      <c r="PYR52" s="78"/>
      <c r="PYS52" s="76"/>
      <c r="PYT52" s="77"/>
      <c r="PYU52" s="77"/>
      <c r="PYV52" s="77"/>
      <c r="PYW52" s="78"/>
      <c r="PYX52" s="76"/>
      <c r="PYY52" s="77"/>
      <c r="PYZ52" s="77"/>
      <c r="PZA52" s="77"/>
      <c r="PZB52" s="78"/>
      <c r="PZC52" s="76"/>
      <c r="PZD52" s="77"/>
      <c r="PZE52" s="77"/>
      <c r="PZF52" s="77"/>
      <c r="PZG52" s="78"/>
      <c r="PZH52" s="76"/>
      <c r="PZI52" s="77"/>
      <c r="PZJ52" s="77"/>
      <c r="PZK52" s="77"/>
      <c r="PZL52" s="78"/>
      <c r="PZM52" s="76"/>
      <c r="PZN52" s="77"/>
      <c r="PZO52" s="77"/>
      <c r="PZP52" s="77"/>
      <c r="PZQ52" s="78"/>
      <c r="PZR52" s="76"/>
      <c r="PZS52" s="77"/>
      <c r="PZT52" s="77"/>
      <c r="PZU52" s="77"/>
      <c r="PZV52" s="78"/>
      <c r="PZW52" s="76"/>
      <c r="PZX52" s="77"/>
      <c r="PZY52" s="77"/>
      <c r="PZZ52" s="77"/>
      <c r="QAA52" s="78"/>
      <c r="QAB52" s="76"/>
      <c r="QAC52" s="77"/>
      <c r="QAD52" s="77"/>
      <c r="QAE52" s="77"/>
      <c r="QAF52" s="78"/>
      <c r="QAG52" s="76"/>
      <c r="QAH52" s="77"/>
      <c r="QAI52" s="77"/>
      <c r="QAJ52" s="77"/>
      <c r="QAK52" s="78"/>
      <c r="QAL52" s="76"/>
      <c r="QAM52" s="77"/>
      <c r="QAN52" s="77"/>
      <c r="QAO52" s="77"/>
      <c r="QAP52" s="78"/>
      <c r="QAQ52" s="76"/>
      <c r="QAR52" s="77"/>
      <c r="QAS52" s="77"/>
      <c r="QAT52" s="77"/>
      <c r="QAU52" s="78"/>
      <c r="QAV52" s="76"/>
      <c r="QAW52" s="77"/>
      <c r="QAX52" s="77"/>
      <c r="QAY52" s="77"/>
      <c r="QAZ52" s="78"/>
      <c r="QBA52" s="76"/>
      <c r="QBB52" s="77"/>
      <c r="QBC52" s="77"/>
      <c r="QBD52" s="77"/>
      <c r="QBE52" s="78"/>
      <c r="QBF52" s="76"/>
      <c r="QBG52" s="77"/>
      <c r="QBH52" s="77"/>
      <c r="QBI52" s="77"/>
      <c r="QBJ52" s="78"/>
      <c r="QBK52" s="76"/>
      <c r="QBL52" s="77"/>
      <c r="QBM52" s="77"/>
      <c r="QBN52" s="77"/>
      <c r="QBO52" s="78"/>
      <c r="QBP52" s="76"/>
      <c r="QBQ52" s="77"/>
      <c r="QBR52" s="77"/>
      <c r="QBS52" s="77"/>
      <c r="QBT52" s="78"/>
      <c r="QBU52" s="76"/>
      <c r="QBV52" s="77"/>
      <c r="QBW52" s="77"/>
      <c r="QBX52" s="77"/>
      <c r="QBY52" s="78"/>
      <c r="QBZ52" s="76"/>
      <c r="QCA52" s="77"/>
      <c r="QCB52" s="77"/>
      <c r="QCC52" s="77"/>
      <c r="QCD52" s="78"/>
      <c r="QCE52" s="76"/>
      <c r="QCF52" s="77"/>
      <c r="QCG52" s="77"/>
      <c r="QCH52" s="77"/>
      <c r="QCI52" s="78"/>
      <c r="QCJ52" s="76"/>
      <c r="QCK52" s="77"/>
      <c r="QCL52" s="77"/>
      <c r="QCM52" s="77"/>
      <c r="QCN52" s="78"/>
      <c r="QCO52" s="76"/>
      <c r="QCP52" s="77"/>
      <c r="QCQ52" s="77"/>
      <c r="QCR52" s="77"/>
      <c r="QCS52" s="78"/>
      <c r="QCT52" s="76"/>
      <c r="QCU52" s="77"/>
      <c r="QCV52" s="77"/>
      <c r="QCW52" s="77"/>
      <c r="QCX52" s="78"/>
      <c r="QCY52" s="76"/>
      <c r="QCZ52" s="77"/>
      <c r="QDA52" s="77"/>
      <c r="QDB52" s="77"/>
      <c r="QDC52" s="78"/>
      <c r="QDD52" s="76"/>
      <c r="QDE52" s="77"/>
      <c r="QDF52" s="77"/>
      <c r="QDG52" s="77"/>
      <c r="QDH52" s="78"/>
      <c r="QDI52" s="76"/>
      <c r="QDJ52" s="77"/>
      <c r="QDK52" s="77"/>
      <c r="QDL52" s="77"/>
      <c r="QDM52" s="78"/>
      <c r="QDN52" s="76"/>
      <c r="QDO52" s="77"/>
      <c r="QDP52" s="77"/>
      <c r="QDQ52" s="77"/>
      <c r="QDR52" s="78"/>
      <c r="QDS52" s="76"/>
      <c r="QDT52" s="77"/>
      <c r="QDU52" s="77"/>
      <c r="QDV52" s="77"/>
      <c r="QDW52" s="78"/>
      <c r="QDX52" s="76"/>
      <c r="QDY52" s="77"/>
      <c r="QDZ52" s="77"/>
      <c r="QEA52" s="77"/>
      <c r="QEB52" s="78"/>
      <c r="QEC52" s="76"/>
      <c r="QED52" s="77"/>
      <c r="QEE52" s="77"/>
      <c r="QEF52" s="77"/>
      <c r="QEG52" s="78"/>
      <c r="QEH52" s="76"/>
      <c r="QEI52" s="77"/>
      <c r="QEJ52" s="77"/>
      <c r="QEK52" s="77"/>
      <c r="QEL52" s="78"/>
      <c r="QEM52" s="76"/>
      <c r="QEN52" s="77"/>
      <c r="QEO52" s="77"/>
      <c r="QEP52" s="77"/>
      <c r="QEQ52" s="78"/>
      <c r="QER52" s="76"/>
      <c r="QES52" s="77"/>
      <c r="QET52" s="77"/>
      <c r="QEU52" s="77"/>
      <c r="QEV52" s="78"/>
      <c r="QEW52" s="76"/>
      <c r="QEX52" s="77"/>
      <c r="QEY52" s="77"/>
      <c r="QEZ52" s="77"/>
      <c r="QFA52" s="78"/>
      <c r="QFB52" s="76"/>
      <c r="QFC52" s="77"/>
      <c r="QFD52" s="77"/>
      <c r="QFE52" s="77"/>
      <c r="QFF52" s="78"/>
      <c r="QFG52" s="76"/>
      <c r="QFH52" s="77"/>
      <c r="QFI52" s="77"/>
      <c r="QFJ52" s="77"/>
      <c r="QFK52" s="78"/>
      <c r="QFL52" s="76"/>
      <c r="QFM52" s="77"/>
      <c r="QFN52" s="77"/>
      <c r="QFO52" s="77"/>
      <c r="QFP52" s="78"/>
      <c r="QFQ52" s="76"/>
      <c r="QFR52" s="77"/>
      <c r="QFS52" s="77"/>
      <c r="QFT52" s="77"/>
      <c r="QFU52" s="78"/>
      <c r="QFV52" s="76"/>
      <c r="QFW52" s="77"/>
      <c r="QFX52" s="77"/>
      <c r="QFY52" s="77"/>
      <c r="QFZ52" s="78"/>
      <c r="QGA52" s="76"/>
      <c r="QGB52" s="77"/>
      <c r="QGC52" s="77"/>
      <c r="QGD52" s="77"/>
      <c r="QGE52" s="78"/>
      <c r="QGF52" s="76"/>
      <c r="QGG52" s="77"/>
      <c r="QGH52" s="77"/>
      <c r="QGI52" s="77"/>
      <c r="QGJ52" s="78"/>
      <c r="QGK52" s="76"/>
      <c r="QGL52" s="77"/>
      <c r="QGM52" s="77"/>
      <c r="QGN52" s="77"/>
      <c r="QGO52" s="78"/>
      <c r="QGP52" s="76"/>
      <c r="QGQ52" s="77"/>
      <c r="QGR52" s="77"/>
      <c r="QGS52" s="77"/>
      <c r="QGT52" s="78"/>
      <c r="QGU52" s="76"/>
      <c r="QGV52" s="77"/>
      <c r="QGW52" s="77"/>
      <c r="QGX52" s="77"/>
      <c r="QGY52" s="78"/>
      <c r="QGZ52" s="76"/>
      <c r="QHA52" s="77"/>
      <c r="QHB52" s="77"/>
      <c r="QHC52" s="77"/>
      <c r="QHD52" s="78"/>
      <c r="QHE52" s="76"/>
      <c r="QHF52" s="77"/>
      <c r="QHG52" s="77"/>
      <c r="QHH52" s="77"/>
      <c r="QHI52" s="78"/>
      <c r="QHJ52" s="76"/>
      <c r="QHK52" s="77"/>
      <c r="QHL52" s="77"/>
      <c r="QHM52" s="77"/>
      <c r="QHN52" s="78"/>
      <c r="QHO52" s="76"/>
      <c r="QHP52" s="77"/>
      <c r="QHQ52" s="77"/>
      <c r="QHR52" s="77"/>
      <c r="QHS52" s="78"/>
      <c r="QHT52" s="76"/>
      <c r="QHU52" s="77"/>
      <c r="QHV52" s="77"/>
      <c r="QHW52" s="77"/>
      <c r="QHX52" s="78"/>
      <c r="QHY52" s="76"/>
      <c r="QHZ52" s="77"/>
      <c r="QIA52" s="77"/>
      <c r="QIB52" s="77"/>
      <c r="QIC52" s="78"/>
      <c r="QID52" s="76"/>
      <c r="QIE52" s="77"/>
      <c r="QIF52" s="77"/>
      <c r="QIG52" s="77"/>
      <c r="QIH52" s="78"/>
      <c r="QII52" s="76"/>
      <c r="QIJ52" s="77"/>
      <c r="QIK52" s="77"/>
      <c r="QIL52" s="77"/>
      <c r="QIM52" s="78"/>
      <c r="QIN52" s="76"/>
      <c r="QIO52" s="77"/>
      <c r="QIP52" s="77"/>
      <c r="QIQ52" s="77"/>
      <c r="QIR52" s="78"/>
      <c r="QIS52" s="76"/>
      <c r="QIT52" s="77"/>
      <c r="QIU52" s="77"/>
      <c r="QIV52" s="77"/>
      <c r="QIW52" s="78"/>
      <c r="QIX52" s="76"/>
      <c r="QIY52" s="77"/>
      <c r="QIZ52" s="77"/>
      <c r="QJA52" s="77"/>
      <c r="QJB52" s="78"/>
      <c r="QJC52" s="76"/>
      <c r="QJD52" s="77"/>
      <c r="QJE52" s="77"/>
      <c r="QJF52" s="77"/>
      <c r="QJG52" s="78"/>
      <c r="QJH52" s="76"/>
      <c r="QJI52" s="77"/>
      <c r="QJJ52" s="77"/>
      <c r="QJK52" s="77"/>
      <c r="QJL52" s="78"/>
      <c r="QJM52" s="76"/>
      <c r="QJN52" s="77"/>
      <c r="QJO52" s="77"/>
      <c r="QJP52" s="77"/>
      <c r="QJQ52" s="78"/>
      <c r="QJR52" s="76"/>
      <c r="QJS52" s="77"/>
      <c r="QJT52" s="77"/>
      <c r="QJU52" s="77"/>
      <c r="QJV52" s="78"/>
      <c r="QJW52" s="76"/>
      <c r="QJX52" s="77"/>
      <c r="QJY52" s="77"/>
      <c r="QJZ52" s="77"/>
      <c r="QKA52" s="78"/>
      <c r="QKB52" s="76"/>
      <c r="QKC52" s="77"/>
      <c r="QKD52" s="77"/>
      <c r="QKE52" s="77"/>
      <c r="QKF52" s="78"/>
      <c r="QKG52" s="76"/>
      <c r="QKH52" s="77"/>
      <c r="QKI52" s="77"/>
      <c r="QKJ52" s="77"/>
      <c r="QKK52" s="78"/>
      <c r="QKL52" s="76"/>
      <c r="QKM52" s="77"/>
      <c r="QKN52" s="77"/>
      <c r="QKO52" s="77"/>
      <c r="QKP52" s="78"/>
      <c r="QKQ52" s="76"/>
      <c r="QKR52" s="77"/>
      <c r="QKS52" s="77"/>
      <c r="QKT52" s="77"/>
      <c r="QKU52" s="78"/>
      <c r="QKV52" s="76"/>
      <c r="QKW52" s="77"/>
      <c r="QKX52" s="77"/>
      <c r="QKY52" s="77"/>
      <c r="QKZ52" s="78"/>
      <c r="QLA52" s="76"/>
      <c r="QLB52" s="77"/>
      <c r="QLC52" s="77"/>
      <c r="QLD52" s="77"/>
      <c r="QLE52" s="78"/>
      <c r="QLF52" s="76"/>
      <c r="QLG52" s="77"/>
      <c r="QLH52" s="77"/>
      <c r="QLI52" s="77"/>
      <c r="QLJ52" s="78"/>
      <c r="QLK52" s="76"/>
      <c r="QLL52" s="77"/>
      <c r="QLM52" s="77"/>
      <c r="QLN52" s="77"/>
      <c r="QLO52" s="78"/>
      <c r="QLP52" s="76"/>
      <c r="QLQ52" s="77"/>
      <c r="QLR52" s="77"/>
      <c r="QLS52" s="77"/>
      <c r="QLT52" s="78"/>
      <c r="QLU52" s="76"/>
      <c r="QLV52" s="77"/>
      <c r="QLW52" s="77"/>
      <c r="QLX52" s="77"/>
      <c r="QLY52" s="78"/>
      <c r="QLZ52" s="76"/>
      <c r="QMA52" s="77"/>
      <c r="QMB52" s="77"/>
      <c r="QMC52" s="77"/>
      <c r="QMD52" s="78"/>
      <c r="QME52" s="76"/>
      <c r="QMF52" s="77"/>
      <c r="QMG52" s="77"/>
      <c r="QMH52" s="77"/>
      <c r="QMI52" s="78"/>
      <c r="QMJ52" s="76"/>
      <c r="QMK52" s="77"/>
      <c r="QML52" s="77"/>
      <c r="QMM52" s="77"/>
      <c r="QMN52" s="78"/>
      <c r="QMO52" s="76"/>
      <c r="QMP52" s="77"/>
      <c r="QMQ52" s="77"/>
      <c r="QMR52" s="77"/>
      <c r="QMS52" s="78"/>
      <c r="QMT52" s="76"/>
      <c r="QMU52" s="77"/>
      <c r="QMV52" s="77"/>
      <c r="QMW52" s="77"/>
      <c r="QMX52" s="78"/>
      <c r="QMY52" s="76"/>
      <c r="QMZ52" s="77"/>
      <c r="QNA52" s="77"/>
      <c r="QNB52" s="77"/>
      <c r="QNC52" s="78"/>
      <c r="QND52" s="76"/>
      <c r="QNE52" s="77"/>
      <c r="QNF52" s="77"/>
      <c r="QNG52" s="77"/>
      <c r="QNH52" s="78"/>
      <c r="QNI52" s="76"/>
      <c r="QNJ52" s="77"/>
      <c r="QNK52" s="77"/>
      <c r="QNL52" s="77"/>
      <c r="QNM52" s="78"/>
      <c r="QNN52" s="76"/>
      <c r="QNO52" s="77"/>
      <c r="QNP52" s="77"/>
      <c r="QNQ52" s="77"/>
      <c r="QNR52" s="78"/>
      <c r="QNS52" s="76"/>
      <c r="QNT52" s="77"/>
      <c r="QNU52" s="77"/>
      <c r="QNV52" s="77"/>
      <c r="QNW52" s="78"/>
      <c r="QNX52" s="76"/>
      <c r="QNY52" s="77"/>
      <c r="QNZ52" s="77"/>
      <c r="QOA52" s="77"/>
      <c r="QOB52" s="78"/>
      <c r="QOC52" s="76"/>
      <c r="QOD52" s="77"/>
      <c r="QOE52" s="77"/>
      <c r="QOF52" s="77"/>
      <c r="QOG52" s="78"/>
      <c r="QOH52" s="76"/>
      <c r="QOI52" s="77"/>
      <c r="QOJ52" s="77"/>
      <c r="QOK52" s="77"/>
      <c r="QOL52" s="78"/>
      <c r="QOM52" s="76"/>
      <c r="QON52" s="77"/>
      <c r="QOO52" s="77"/>
      <c r="QOP52" s="77"/>
      <c r="QOQ52" s="78"/>
      <c r="QOR52" s="76"/>
      <c r="QOS52" s="77"/>
      <c r="QOT52" s="77"/>
      <c r="QOU52" s="77"/>
      <c r="QOV52" s="78"/>
      <c r="QOW52" s="76"/>
      <c r="QOX52" s="77"/>
      <c r="QOY52" s="77"/>
      <c r="QOZ52" s="77"/>
      <c r="QPA52" s="78"/>
      <c r="QPB52" s="76"/>
      <c r="QPC52" s="77"/>
      <c r="QPD52" s="77"/>
      <c r="QPE52" s="77"/>
      <c r="QPF52" s="78"/>
      <c r="QPG52" s="76"/>
      <c r="QPH52" s="77"/>
      <c r="QPI52" s="77"/>
      <c r="QPJ52" s="77"/>
      <c r="QPK52" s="78"/>
      <c r="QPL52" s="76"/>
      <c r="QPM52" s="77"/>
      <c r="QPN52" s="77"/>
      <c r="QPO52" s="77"/>
      <c r="QPP52" s="78"/>
      <c r="QPQ52" s="76"/>
      <c r="QPR52" s="77"/>
      <c r="QPS52" s="77"/>
      <c r="QPT52" s="77"/>
      <c r="QPU52" s="78"/>
      <c r="QPV52" s="76"/>
      <c r="QPW52" s="77"/>
      <c r="QPX52" s="77"/>
      <c r="QPY52" s="77"/>
      <c r="QPZ52" s="78"/>
      <c r="QQA52" s="76"/>
      <c r="QQB52" s="77"/>
      <c r="QQC52" s="77"/>
      <c r="QQD52" s="77"/>
      <c r="QQE52" s="78"/>
      <c r="QQF52" s="76"/>
      <c r="QQG52" s="77"/>
      <c r="QQH52" s="77"/>
      <c r="QQI52" s="77"/>
      <c r="QQJ52" s="78"/>
      <c r="QQK52" s="76"/>
      <c r="QQL52" s="77"/>
      <c r="QQM52" s="77"/>
      <c r="QQN52" s="77"/>
      <c r="QQO52" s="78"/>
      <c r="QQP52" s="76"/>
      <c r="QQQ52" s="77"/>
      <c r="QQR52" s="77"/>
      <c r="QQS52" s="77"/>
      <c r="QQT52" s="78"/>
      <c r="QQU52" s="76"/>
      <c r="QQV52" s="77"/>
      <c r="QQW52" s="77"/>
      <c r="QQX52" s="77"/>
      <c r="QQY52" s="78"/>
      <c r="QQZ52" s="76"/>
      <c r="QRA52" s="77"/>
      <c r="QRB52" s="77"/>
      <c r="QRC52" s="77"/>
      <c r="QRD52" s="78"/>
      <c r="QRE52" s="76"/>
      <c r="QRF52" s="77"/>
      <c r="QRG52" s="77"/>
      <c r="QRH52" s="77"/>
      <c r="QRI52" s="78"/>
      <c r="QRJ52" s="76"/>
      <c r="QRK52" s="77"/>
      <c r="QRL52" s="77"/>
      <c r="QRM52" s="77"/>
      <c r="QRN52" s="78"/>
      <c r="QRO52" s="76"/>
      <c r="QRP52" s="77"/>
      <c r="QRQ52" s="77"/>
      <c r="QRR52" s="77"/>
      <c r="QRS52" s="78"/>
      <c r="QRT52" s="76"/>
      <c r="QRU52" s="77"/>
      <c r="QRV52" s="77"/>
      <c r="QRW52" s="77"/>
      <c r="QRX52" s="78"/>
      <c r="QRY52" s="76"/>
      <c r="QRZ52" s="77"/>
      <c r="QSA52" s="77"/>
      <c r="QSB52" s="77"/>
      <c r="QSC52" s="78"/>
      <c r="QSD52" s="76"/>
      <c r="QSE52" s="77"/>
      <c r="QSF52" s="77"/>
      <c r="QSG52" s="77"/>
      <c r="QSH52" s="78"/>
      <c r="QSI52" s="76"/>
      <c r="QSJ52" s="77"/>
      <c r="QSK52" s="77"/>
      <c r="QSL52" s="77"/>
      <c r="QSM52" s="78"/>
      <c r="QSN52" s="76"/>
      <c r="QSO52" s="77"/>
      <c r="QSP52" s="77"/>
      <c r="QSQ52" s="77"/>
      <c r="QSR52" s="78"/>
      <c r="QSS52" s="76"/>
      <c r="QST52" s="77"/>
      <c r="QSU52" s="77"/>
      <c r="QSV52" s="77"/>
      <c r="QSW52" s="78"/>
      <c r="QSX52" s="76"/>
      <c r="QSY52" s="77"/>
      <c r="QSZ52" s="77"/>
      <c r="QTA52" s="77"/>
      <c r="QTB52" s="78"/>
      <c r="QTC52" s="76"/>
      <c r="QTD52" s="77"/>
      <c r="QTE52" s="77"/>
      <c r="QTF52" s="77"/>
      <c r="QTG52" s="78"/>
      <c r="QTH52" s="76"/>
      <c r="QTI52" s="77"/>
      <c r="QTJ52" s="77"/>
      <c r="QTK52" s="77"/>
      <c r="QTL52" s="78"/>
      <c r="QTM52" s="76"/>
      <c r="QTN52" s="77"/>
      <c r="QTO52" s="77"/>
      <c r="QTP52" s="77"/>
      <c r="QTQ52" s="78"/>
      <c r="QTR52" s="76"/>
      <c r="QTS52" s="77"/>
      <c r="QTT52" s="77"/>
      <c r="QTU52" s="77"/>
      <c r="QTV52" s="78"/>
      <c r="QTW52" s="76"/>
      <c r="QTX52" s="77"/>
      <c r="QTY52" s="77"/>
      <c r="QTZ52" s="77"/>
      <c r="QUA52" s="78"/>
      <c r="QUB52" s="76"/>
      <c r="QUC52" s="77"/>
      <c r="QUD52" s="77"/>
      <c r="QUE52" s="77"/>
      <c r="QUF52" s="78"/>
      <c r="QUG52" s="76"/>
      <c r="QUH52" s="77"/>
      <c r="QUI52" s="77"/>
      <c r="QUJ52" s="77"/>
      <c r="QUK52" s="78"/>
      <c r="QUL52" s="76"/>
      <c r="QUM52" s="77"/>
      <c r="QUN52" s="77"/>
      <c r="QUO52" s="77"/>
      <c r="QUP52" s="78"/>
      <c r="QUQ52" s="76"/>
      <c r="QUR52" s="77"/>
      <c r="QUS52" s="77"/>
      <c r="QUT52" s="77"/>
      <c r="QUU52" s="78"/>
      <c r="QUV52" s="76"/>
      <c r="QUW52" s="77"/>
      <c r="QUX52" s="77"/>
      <c r="QUY52" s="77"/>
      <c r="QUZ52" s="78"/>
      <c r="QVA52" s="76"/>
      <c r="QVB52" s="77"/>
      <c r="QVC52" s="77"/>
      <c r="QVD52" s="77"/>
      <c r="QVE52" s="78"/>
      <c r="QVF52" s="76"/>
      <c r="QVG52" s="77"/>
      <c r="QVH52" s="77"/>
      <c r="QVI52" s="77"/>
      <c r="QVJ52" s="78"/>
      <c r="QVK52" s="76"/>
      <c r="QVL52" s="77"/>
      <c r="QVM52" s="77"/>
      <c r="QVN52" s="77"/>
      <c r="QVO52" s="78"/>
      <c r="QVP52" s="76"/>
      <c r="QVQ52" s="77"/>
      <c r="QVR52" s="77"/>
      <c r="QVS52" s="77"/>
      <c r="QVT52" s="78"/>
      <c r="QVU52" s="76"/>
      <c r="QVV52" s="77"/>
      <c r="QVW52" s="77"/>
      <c r="QVX52" s="77"/>
      <c r="QVY52" s="78"/>
      <c r="QVZ52" s="76"/>
      <c r="QWA52" s="77"/>
      <c r="QWB52" s="77"/>
      <c r="QWC52" s="77"/>
      <c r="QWD52" s="78"/>
      <c r="QWE52" s="76"/>
      <c r="QWF52" s="77"/>
      <c r="QWG52" s="77"/>
      <c r="QWH52" s="77"/>
      <c r="QWI52" s="78"/>
      <c r="QWJ52" s="76"/>
      <c r="QWK52" s="77"/>
      <c r="QWL52" s="77"/>
      <c r="QWM52" s="77"/>
      <c r="QWN52" s="78"/>
      <c r="QWO52" s="76"/>
      <c r="QWP52" s="77"/>
      <c r="QWQ52" s="77"/>
      <c r="QWR52" s="77"/>
      <c r="QWS52" s="78"/>
      <c r="QWT52" s="76"/>
      <c r="QWU52" s="77"/>
      <c r="QWV52" s="77"/>
      <c r="QWW52" s="77"/>
      <c r="QWX52" s="78"/>
      <c r="QWY52" s="76"/>
      <c r="QWZ52" s="77"/>
      <c r="QXA52" s="77"/>
      <c r="QXB52" s="77"/>
      <c r="QXC52" s="78"/>
      <c r="QXD52" s="76"/>
      <c r="QXE52" s="77"/>
      <c r="QXF52" s="77"/>
      <c r="QXG52" s="77"/>
      <c r="QXH52" s="78"/>
      <c r="QXI52" s="76"/>
      <c r="QXJ52" s="77"/>
      <c r="QXK52" s="77"/>
      <c r="QXL52" s="77"/>
      <c r="QXM52" s="78"/>
      <c r="QXN52" s="76"/>
      <c r="QXO52" s="77"/>
      <c r="QXP52" s="77"/>
      <c r="QXQ52" s="77"/>
      <c r="QXR52" s="78"/>
      <c r="QXS52" s="76"/>
      <c r="QXT52" s="77"/>
      <c r="QXU52" s="77"/>
      <c r="QXV52" s="77"/>
      <c r="QXW52" s="78"/>
      <c r="QXX52" s="76"/>
      <c r="QXY52" s="77"/>
      <c r="QXZ52" s="77"/>
      <c r="QYA52" s="77"/>
      <c r="QYB52" s="78"/>
      <c r="QYC52" s="76"/>
      <c r="QYD52" s="77"/>
      <c r="QYE52" s="77"/>
      <c r="QYF52" s="77"/>
      <c r="QYG52" s="78"/>
      <c r="QYH52" s="76"/>
      <c r="QYI52" s="77"/>
      <c r="QYJ52" s="77"/>
      <c r="QYK52" s="77"/>
      <c r="QYL52" s="78"/>
      <c r="QYM52" s="76"/>
      <c r="QYN52" s="77"/>
      <c r="QYO52" s="77"/>
      <c r="QYP52" s="77"/>
      <c r="QYQ52" s="78"/>
      <c r="QYR52" s="76"/>
      <c r="QYS52" s="77"/>
      <c r="QYT52" s="77"/>
      <c r="QYU52" s="77"/>
      <c r="QYV52" s="78"/>
      <c r="QYW52" s="76"/>
      <c r="QYX52" s="77"/>
      <c r="QYY52" s="77"/>
      <c r="QYZ52" s="77"/>
      <c r="QZA52" s="78"/>
      <c r="QZB52" s="76"/>
      <c r="QZC52" s="77"/>
      <c r="QZD52" s="77"/>
      <c r="QZE52" s="77"/>
      <c r="QZF52" s="78"/>
      <c r="QZG52" s="76"/>
      <c r="QZH52" s="77"/>
      <c r="QZI52" s="77"/>
      <c r="QZJ52" s="77"/>
      <c r="QZK52" s="78"/>
      <c r="QZL52" s="76"/>
      <c r="QZM52" s="77"/>
      <c r="QZN52" s="77"/>
      <c r="QZO52" s="77"/>
      <c r="QZP52" s="78"/>
      <c r="QZQ52" s="76"/>
      <c r="QZR52" s="77"/>
      <c r="QZS52" s="77"/>
      <c r="QZT52" s="77"/>
      <c r="QZU52" s="78"/>
      <c r="QZV52" s="76"/>
      <c r="QZW52" s="77"/>
      <c r="QZX52" s="77"/>
      <c r="QZY52" s="77"/>
      <c r="QZZ52" s="78"/>
      <c r="RAA52" s="76"/>
      <c r="RAB52" s="77"/>
      <c r="RAC52" s="77"/>
      <c r="RAD52" s="77"/>
      <c r="RAE52" s="78"/>
      <c r="RAF52" s="76"/>
      <c r="RAG52" s="77"/>
      <c r="RAH52" s="77"/>
      <c r="RAI52" s="77"/>
      <c r="RAJ52" s="78"/>
      <c r="RAK52" s="76"/>
      <c r="RAL52" s="77"/>
      <c r="RAM52" s="77"/>
      <c r="RAN52" s="77"/>
      <c r="RAO52" s="78"/>
      <c r="RAP52" s="76"/>
      <c r="RAQ52" s="77"/>
      <c r="RAR52" s="77"/>
      <c r="RAS52" s="77"/>
      <c r="RAT52" s="78"/>
      <c r="RAU52" s="76"/>
      <c r="RAV52" s="77"/>
      <c r="RAW52" s="77"/>
      <c r="RAX52" s="77"/>
      <c r="RAY52" s="78"/>
      <c r="RAZ52" s="76"/>
      <c r="RBA52" s="77"/>
      <c r="RBB52" s="77"/>
      <c r="RBC52" s="77"/>
      <c r="RBD52" s="78"/>
      <c r="RBE52" s="76"/>
      <c r="RBF52" s="77"/>
      <c r="RBG52" s="77"/>
      <c r="RBH52" s="77"/>
      <c r="RBI52" s="78"/>
      <c r="RBJ52" s="76"/>
      <c r="RBK52" s="77"/>
      <c r="RBL52" s="77"/>
      <c r="RBM52" s="77"/>
      <c r="RBN52" s="78"/>
      <c r="RBO52" s="76"/>
      <c r="RBP52" s="77"/>
      <c r="RBQ52" s="77"/>
      <c r="RBR52" s="77"/>
      <c r="RBS52" s="78"/>
      <c r="RBT52" s="76"/>
      <c r="RBU52" s="77"/>
      <c r="RBV52" s="77"/>
      <c r="RBW52" s="77"/>
      <c r="RBX52" s="78"/>
      <c r="RBY52" s="76"/>
      <c r="RBZ52" s="77"/>
      <c r="RCA52" s="77"/>
      <c r="RCB52" s="77"/>
      <c r="RCC52" s="78"/>
      <c r="RCD52" s="76"/>
      <c r="RCE52" s="77"/>
      <c r="RCF52" s="77"/>
      <c r="RCG52" s="77"/>
      <c r="RCH52" s="78"/>
      <c r="RCI52" s="76"/>
      <c r="RCJ52" s="77"/>
      <c r="RCK52" s="77"/>
      <c r="RCL52" s="77"/>
      <c r="RCM52" s="78"/>
      <c r="RCN52" s="76"/>
      <c r="RCO52" s="77"/>
      <c r="RCP52" s="77"/>
      <c r="RCQ52" s="77"/>
      <c r="RCR52" s="78"/>
      <c r="RCS52" s="76"/>
      <c r="RCT52" s="77"/>
      <c r="RCU52" s="77"/>
      <c r="RCV52" s="77"/>
      <c r="RCW52" s="78"/>
      <c r="RCX52" s="76"/>
      <c r="RCY52" s="77"/>
      <c r="RCZ52" s="77"/>
      <c r="RDA52" s="77"/>
      <c r="RDB52" s="78"/>
      <c r="RDC52" s="76"/>
      <c r="RDD52" s="77"/>
      <c r="RDE52" s="77"/>
      <c r="RDF52" s="77"/>
      <c r="RDG52" s="78"/>
      <c r="RDH52" s="76"/>
      <c r="RDI52" s="77"/>
      <c r="RDJ52" s="77"/>
      <c r="RDK52" s="77"/>
      <c r="RDL52" s="78"/>
      <c r="RDM52" s="76"/>
      <c r="RDN52" s="77"/>
      <c r="RDO52" s="77"/>
      <c r="RDP52" s="77"/>
      <c r="RDQ52" s="78"/>
      <c r="RDR52" s="76"/>
      <c r="RDS52" s="77"/>
      <c r="RDT52" s="77"/>
      <c r="RDU52" s="77"/>
      <c r="RDV52" s="78"/>
      <c r="RDW52" s="76"/>
      <c r="RDX52" s="77"/>
      <c r="RDY52" s="77"/>
      <c r="RDZ52" s="77"/>
      <c r="REA52" s="78"/>
      <c r="REB52" s="76"/>
      <c r="REC52" s="77"/>
      <c r="RED52" s="77"/>
      <c r="REE52" s="77"/>
      <c r="REF52" s="78"/>
      <c r="REG52" s="76"/>
      <c r="REH52" s="77"/>
      <c r="REI52" s="77"/>
      <c r="REJ52" s="77"/>
      <c r="REK52" s="78"/>
      <c r="REL52" s="76"/>
      <c r="REM52" s="77"/>
      <c r="REN52" s="77"/>
      <c r="REO52" s="77"/>
      <c r="REP52" s="78"/>
      <c r="REQ52" s="76"/>
      <c r="RER52" s="77"/>
      <c r="RES52" s="77"/>
      <c r="RET52" s="77"/>
      <c r="REU52" s="78"/>
      <c r="REV52" s="76"/>
      <c r="REW52" s="77"/>
      <c r="REX52" s="77"/>
      <c r="REY52" s="77"/>
      <c r="REZ52" s="78"/>
      <c r="RFA52" s="76"/>
      <c r="RFB52" s="77"/>
      <c r="RFC52" s="77"/>
      <c r="RFD52" s="77"/>
      <c r="RFE52" s="78"/>
      <c r="RFF52" s="76"/>
      <c r="RFG52" s="77"/>
      <c r="RFH52" s="77"/>
      <c r="RFI52" s="77"/>
      <c r="RFJ52" s="78"/>
      <c r="RFK52" s="76"/>
      <c r="RFL52" s="77"/>
      <c r="RFM52" s="77"/>
      <c r="RFN52" s="77"/>
      <c r="RFO52" s="78"/>
      <c r="RFP52" s="76"/>
      <c r="RFQ52" s="77"/>
      <c r="RFR52" s="77"/>
      <c r="RFS52" s="77"/>
      <c r="RFT52" s="78"/>
      <c r="RFU52" s="76"/>
      <c r="RFV52" s="77"/>
      <c r="RFW52" s="77"/>
      <c r="RFX52" s="77"/>
      <c r="RFY52" s="78"/>
      <c r="RFZ52" s="76"/>
      <c r="RGA52" s="77"/>
      <c r="RGB52" s="77"/>
      <c r="RGC52" s="77"/>
      <c r="RGD52" s="78"/>
      <c r="RGE52" s="76"/>
      <c r="RGF52" s="77"/>
      <c r="RGG52" s="77"/>
      <c r="RGH52" s="77"/>
      <c r="RGI52" s="78"/>
      <c r="RGJ52" s="76"/>
      <c r="RGK52" s="77"/>
      <c r="RGL52" s="77"/>
      <c r="RGM52" s="77"/>
      <c r="RGN52" s="78"/>
      <c r="RGO52" s="76"/>
      <c r="RGP52" s="77"/>
      <c r="RGQ52" s="77"/>
      <c r="RGR52" s="77"/>
      <c r="RGS52" s="78"/>
      <c r="RGT52" s="76"/>
      <c r="RGU52" s="77"/>
      <c r="RGV52" s="77"/>
      <c r="RGW52" s="77"/>
      <c r="RGX52" s="78"/>
      <c r="RGY52" s="76"/>
      <c r="RGZ52" s="77"/>
      <c r="RHA52" s="77"/>
      <c r="RHB52" s="77"/>
      <c r="RHC52" s="78"/>
      <c r="RHD52" s="76"/>
      <c r="RHE52" s="77"/>
      <c r="RHF52" s="77"/>
      <c r="RHG52" s="77"/>
      <c r="RHH52" s="78"/>
      <c r="RHI52" s="76"/>
      <c r="RHJ52" s="77"/>
      <c r="RHK52" s="77"/>
      <c r="RHL52" s="77"/>
      <c r="RHM52" s="78"/>
      <c r="RHN52" s="76"/>
      <c r="RHO52" s="77"/>
      <c r="RHP52" s="77"/>
      <c r="RHQ52" s="77"/>
      <c r="RHR52" s="78"/>
      <c r="RHS52" s="76"/>
      <c r="RHT52" s="77"/>
      <c r="RHU52" s="77"/>
      <c r="RHV52" s="77"/>
      <c r="RHW52" s="78"/>
      <c r="RHX52" s="76"/>
      <c r="RHY52" s="77"/>
      <c r="RHZ52" s="77"/>
      <c r="RIA52" s="77"/>
      <c r="RIB52" s="78"/>
      <c r="RIC52" s="76"/>
      <c r="RID52" s="77"/>
      <c r="RIE52" s="77"/>
      <c r="RIF52" s="77"/>
      <c r="RIG52" s="78"/>
      <c r="RIH52" s="76"/>
      <c r="RII52" s="77"/>
      <c r="RIJ52" s="77"/>
      <c r="RIK52" s="77"/>
      <c r="RIL52" s="78"/>
      <c r="RIM52" s="76"/>
      <c r="RIN52" s="77"/>
      <c r="RIO52" s="77"/>
      <c r="RIP52" s="77"/>
      <c r="RIQ52" s="78"/>
      <c r="RIR52" s="76"/>
      <c r="RIS52" s="77"/>
      <c r="RIT52" s="77"/>
      <c r="RIU52" s="77"/>
      <c r="RIV52" s="78"/>
      <c r="RIW52" s="76"/>
      <c r="RIX52" s="77"/>
      <c r="RIY52" s="77"/>
      <c r="RIZ52" s="77"/>
      <c r="RJA52" s="78"/>
      <c r="RJB52" s="76"/>
      <c r="RJC52" s="77"/>
      <c r="RJD52" s="77"/>
      <c r="RJE52" s="77"/>
      <c r="RJF52" s="78"/>
      <c r="RJG52" s="76"/>
      <c r="RJH52" s="77"/>
      <c r="RJI52" s="77"/>
      <c r="RJJ52" s="77"/>
      <c r="RJK52" s="78"/>
      <c r="RJL52" s="76"/>
      <c r="RJM52" s="77"/>
      <c r="RJN52" s="77"/>
      <c r="RJO52" s="77"/>
      <c r="RJP52" s="78"/>
      <c r="RJQ52" s="76"/>
      <c r="RJR52" s="77"/>
      <c r="RJS52" s="77"/>
      <c r="RJT52" s="77"/>
      <c r="RJU52" s="78"/>
      <c r="RJV52" s="76"/>
      <c r="RJW52" s="77"/>
      <c r="RJX52" s="77"/>
      <c r="RJY52" s="77"/>
      <c r="RJZ52" s="78"/>
      <c r="RKA52" s="76"/>
      <c r="RKB52" s="77"/>
      <c r="RKC52" s="77"/>
      <c r="RKD52" s="77"/>
      <c r="RKE52" s="78"/>
      <c r="RKF52" s="76"/>
      <c r="RKG52" s="77"/>
      <c r="RKH52" s="77"/>
      <c r="RKI52" s="77"/>
      <c r="RKJ52" s="78"/>
      <c r="RKK52" s="76"/>
      <c r="RKL52" s="77"/>
      <c r="RKM52" s="77"/>
      <c r="RKN52" s="77"/>
      <c r="RKO52" s="78"/>
      <c r="RKP52" s="76"/>
      <c r="RKQ52" s="77"/>
      <c r="RKR52" s="77"/>
      <c r="RKS52" s="77"/>
      <c r="RKT52" s="78"/>
      <c r="RKU52" s="76"/>
      <c r="RKV52" s="77"/>
      <c r="RKW52" s="77"/>
      <c r="RKX52" s="77"/>
      <c r="RKY52" s="78"/>
      <c r="RKZ52" s="76"/>
      <c r="RLA52" s="77"/>
      <c r="RLB52" s="77"/>
      <c r="RLC52" s="77"/>
      <c r="RLD52" s="78"/>
      <c r="RLE52" s="76"/>
      <c r="RLF52" s="77"/>
      <c r="RLG52" s="77"/>
      <c r="RLH52" s="77"/>
      <c r="RLI52" s="78"/>
      <c r="RLJ52" s="76"/>
      <c r="RLK52" s="77"/>
      <c r="RLL52" s="77"/>
      <c r="RLM52" s="77"/>
      <c r="RLN52" s="78"/>
      <c r="RLO52" s="76"/>
      <c r="RLP52" s="77"/>
      <c r="RLQ52" s="77"/>
      <c r="RLR52" s="77"/>
      <c r="RLS52" s="78"/>
      <c r="RLT52" s="76"/>
      <c r="RLU52" s="77"/>
      <c r="RLV52" s="77"/>
      <c r="RLW52" s="77"/>
      <c r="RLX52" s="78"/>
      <c r="RLY52" s="76"/>
      <c r="RLZ52" s="77"/>
      <c r="RMA52" s="77"/>
      <c r="RMB52" s="77"/>
      <c r="RMC52" s="78"/>
      <c r="RMD52" s="76"/>
      <c r="RME52" s="77"/>
      <c r="RMF52" s="77"/>
      <c r="RMG52" s="77"/>
      <c r="RMH52" s="78"/>
      <c r="RMI52" s="76"/>
      <c r="RMJ52" s="77"/>
      <c r="RMK52" s="77"/>
      <c r="RML52" s="77"/>
      <c r="RMM52" s="78"/>
      <c r="RMN52" s="76"/>
      <c r="RMO52" s="77"/>
      <c r="RMP52" s="77"/>
      <c r="RMQ52" s="77"/>
      <c r="RMR52" s="78"/>
      <c r="RMS52" s="76"/>
      <c r="RMT52" s="77"/>
      <c r="RMU52" s="77"/>
      <c r="RMV52" s="77"/>
      <c r="RMW52" s="78"/>
      <c r="RMX52" s="76"/>
      <c r="RMY52" s="77"/>
      <c r="RMZ52" s="77"/>
      <c r="RNA52" s="77"/>
      <c r="RNB52" s="78"/>
      <c r="RNC52" s="76"/>
      <c r="RND52" s="77"/>
      <c r="RNE52" s="77"/>
      <c r="RNF52" s="77"/>
      <c r="RNG52" s="78"/>
      <c r="RNH52" s="76"/>
      <c r="RNI52" s="77"/>
      <c r="RNJ52" s="77"/>
      <c r="RNK52" s="77"/>
      <c r="RNL52" s="78"/>
      <c r="RNM52" s="76"/>
      <c r="RNN52" s="77"/>
      <c r="RNO52" s="77"/>
      <c r="RNP52" s="77"/>
      <c r="RNQ52" s="78"/>
      <c r="RNR52" s="76"/>
      <c r="RNS52" s="77"/>
      <c r="RNT52" s="77"/>
      <c r="RNU52" s="77"/>
      <c r="RNV52" s="78"/>
      <c r="RNW52" s="76"/>
      <c r="RNX52" s="77"/>
      <c r="RNY52" s="77"/>
      <c r="RNZ52" s="77"/>
      <c r="ROA52" s="78"/>
      <c r="ROB52" s="76"/>
      <c r="ROC52" s="77"/>
      <c r="ROD52" s="77"/>
      <c r="ROE52" s="77"/>
      <c r="ROF52" s="78"/>
      <c r="ROG52" s="76"/>
      <c r="ROH52" s="77"/>
      <c r="ROI52" s="77"/>
      <c r="ROJ52" s="77"/>
      <c r="ROK52" s="78"/>
      <c r="ROL52" s="76"/>
      <c r="ROM52" s="77"/>
      <c r="RON52" s="77"/>
      <c r="ROO52" s="77"/>
      <c r="ROP52" s="78"/>
      <c r="ROQ52" s="76"/>
      <c r="ROR52" s="77"/>
      <c r="ROS52" s="77"/>
      <c r="ROT52" s="77"/>
      <c r="ROU52" s="78"/>
      <c r="ROV52" s="76"/>
      <c r="ROW52" s="77"/>
      <c r="ROX52" s="77"/>
      <c r="ROY52" s="77"/>
      <c r="ROZ52" s="78"/>
      <c r="RPA52" s="76"/>
      <c r="RPB52" s="77"/>
      <c r="RPC52" s="77"/>
      <c r="RPD52" s="77"/>
      <c r="RPE52" s="78"/>
      <c r="RPF52" s="76"/>
      <c r="RPG52" s="77"/>
      <c r="RPH52" s="77"/>
      <c r="RPI52" s="77"/>
      <c r="RPJ52" s="78"/>
      <c r="RPK52" s="76"/>
      <c r="RPL52" s="77"/>
      <c r="RPM52" s="77"/>
      <c r="RPN52" s="77"/>
      <c r="RPO52" s="78"/>
      <c r="RPP52" s="76"/>
      <c r="RPQ52" s="77"/>
      <c r="RPR52" s="77"/>
      <c r="RPS52" s="77"/>
      <c r="RPT52" s="78"/>
      <c r="RPU52" s="76"/>
      <c r="RPV52" s="77"/>
      <c r="RPW52" s="77"/>
      <c r="RPX52" s="77"/>
      <c r="RPY52" s="78"/>
      <c r="RPZ52" s="76"/>
      <c r="RQA52" s="77"/>
      <c r="RQB52" s="77"/>
      <c r="RQC52" s="77"/>
      <c r="RQD52" s="78"/>
      <c r="RQE52" s="76"/>
      <c r="RQF52" s="77"/>
      <c r="RQG52" s="77"/>
      <c r="RQH52" s="77"/>
      <c r="RQI52" s="78"/>
      <c r="RQJ52" s="76"/>
      <c r="RQK52" s="77"/>
      <c r="RQL52" s="77"/>
      <c r="RQM52" s="77"/>
      <c r="RQN52" s="78"/>
      <c r="RQO52" s="76"/>
      <c r="RQP52" s="77"/>
      <c r="RQQ52" s="77"/>
      <c r="RQR52" s="77"/>
      <c r="RQS52" s="78"/>
      <c r="RQT52" s="76"/>
      <c r="RQU52" s="77"/>
      <c r="RQV52" s="77"/>
      <c r="RQW52" s="77"/>
      <c r="RQX52" s="78"/>
      <c r="RQY52" s="76"/>
      <c r="RQZ52" s="77"/>
      <c r="RRA52" s="77"/>
      <c r="RRB52" s="77"/>
      <c r="RRC52" s="78"/>
      <c r="RRD52" s="76"/>
      <c r="RRE52" s="77"/>
      <c r="RRF52" s="77"/>
      <c r="RRG52" s="77"/>
      <c r="RRH52" s="78"/>
      <c r="RRI52" s="76"/>
      <c r="RRJ52" s="77"/>
      <c r="RRK52" s="77"/>
      <c r="RRL52" s="77"/>
      <c r="RRM52" s="78"/>
      <c r="RRN52" s="76"/>
      <c r="RRO52" s="77"/>
      <c r="RRP52" s="77"/>
      <c r="RRQ52" s="77"/>
      <c r="RRR52" s="78"/>
      <c r="RRS52" s="76"/>
      <c r="RRT52" s="77"/>
      <c r="RRU52" s="77"/>
      <c r="RRV52" s="77"/>
      <c r="RRW52" s="78"/>
      <c r="RRX52" s="76"/>
      <c r="RRY52" s="77"/>
      <c r="RRZ52" s="77"/>
      <c r="RSA52" s="77"/>
      <c r="RSB52" s="78"/>
      <c r="RSC52" s="76"/>
      <c r="RSD52" s="77"/>
      <c r="RSE52" s="77"/>
      <c r="RSF52" s="77"/>
      <c r="RSG52" s="78"/>
      <c r="RSH52" s="76"/>
      <c r="RSI52" s="77"/>
      <c r="RSJ52" s="77"/>
      <c r="RSK52" s="77"/>
      <c r="RSL52" s="78"/>
      <c r="RSM52" s="76"/>
      <c r="RSN52" s="77"/>
      <c r="RSO52" s="77"/>
      <c r="RSP52" s="77"/>
      <c r="RSQ52" s="78"/>
      <c r="RSR52" s="76"/>
      <c r="RSS52" s="77"/>
      <c r="RST52" s="77"/>
      <c r="RSU52" s="77"/>
      <c r="RSV52" s="78"/>
      <c r="RSW52" s="76"/>
      <c r="RSX52" s="77"/>
      <c r="RSY52" s="77"/>
      <c r="RSZ52" s="77"/>
      <c r="RTA52" s="78"/>
      <c r="RTB52" s="76"/>
      <c r="RTC52" s="77"/>
      <c r="RTD52" s="77"/>
      <c r="RTE52" s="77"/>
      <c r="RTF52" s="78"/>
      <c r="RTG52" s="76"/>
      <c r="RTH52" s="77"/>
      <c r="RTI52" s="77"/>
      <c r="RTJ52" s="77"/>
      <c r="RTK52" s="78"/>
      <c r="RTL52" s="76"/>
      <c r="RTM52" s="77"/>
      <c r="RTN52" s="77"/>
      <c r="RTO52" s="77"/>
      <c r="RTP52" s="78"/>
      <c r="RTQ52" s="76"/>
      <c r="RTR52" s="77"/>
      <c r="RTS52" s="77"/>
      <c r="RTT52" s="77"/>
      <c r="RTU52" s="78"/>
      <c r="RTV52" s="76"/>
      <c r="RTW52" s="77"/>
      <c r="RTX52" s="77"/>
      <c r="RTY52" s="77"/>
      <c r="RTZ52" s="78"/>
      <c r="RUA52" s="76"/>
      <c r="RUB52" s="77"/>
      <c r="RUC52" s="77"/>
      <c r="RUD52" s="77"/>
      <c r="RUE52" s="78"/>
      <c r="RUF52" s="76"/>
      <c r="RUG52" s="77"/>
      <c r="RUH52" s="77"/>
      <c r="RUI52" s="77"/>
      <c r="RUJ52" s="78"/>
      <c r="RUK52" s="76"/>
      <c r="RUL52" s="77"/>
      <c r="RUM52" s="77"/>
      <c r="RUN52" s="77"/>
      <c r="RUO52" s="78"/>
      <c r="RUP52" s="76"/>
      <c r="RUQ52" s="77"/>
      <c r="RUR52" s="77"/>
      <c r="RUS52" s="77"/>
      <c r="RUT52" s="78"/>
      <c r="RUU52" s="76"/>
      <c r="RUV52" s="77"/>
      <c r="RUW52" s="77"/>
      <c r="RUX52" s="77"/>
      <c r="RUY52" s="78"/>
      <c r="RUZ52" s="76"/>
      <c r="RVA52" s="77"/>
      <c r="RVB52" s="77"/>
      <c r="RVC52" s="77"/>
      <c r="RVD52" s="78"/>
      <c r="RVE52" s="76"/>
      <c r="RVF52" s="77"/>
      <c r="RVG52" s="77"/>
      <c r="RVH52" s="77"/>
      <c r="RVI52" s="78"/>
      <c r="RVJ52" s="76"/>
      <c r="RVK52" s="77"/>
      <c r="RVL52" s="77"/>
      <c r="RVM52" s="77"/>
      <c r="RVN52" s="78"/>
      <c r="RVO52" s="76"/>
      <c r="RVP52" s="77"/>
      <c r="RVQ52" s="77"/>
      <c r="RVR52" s="77"/>
      <c r="RVS52" s="78"/>
      <c r="RVT52" s="76"/>
      <c r="RVU52" s="77"/>
      <c r="RVV52" s="77"/>
      <c r="RVW52" s="77"/>
      <c r="RVX52" s="78"/>
      <c r="RVY52" s="76"/>
      <c r="RVZ52" s="77"/>
      <c r="RWA52" s="77"/>
      <c r="RWB52" s="77"/>
      <c r="RWC52" s="78"/>
      <c r="RWD52" s="76"/>
      <c r="RWE52" s="77"/>
      <c r="RWF52" s="77"/>
      <c r="RWG52" s="77"/>
      <c r="RWH52" s="78"/>
      <c r="RWI52" s="76"/>
      <c r="RWJ52" s="77"/>
      <c r="RWK52" s="77"/>
      <c r="RWL52" s="77"/>
      <c r="RWM52" s="78"/>
      <c r="RWN52" s="76"/>
      <c r="RWO52" s="77"/>
      <c r="RWP52" s="77"/>
      <c r="RWQ52" s="77"/>
      <c r="RWR52" s="78"/>
      <c r="RWS52" s="76"/>
      <c r="RWT52" s="77"/>
      <c r="RWU52" s="77"/>
      <c r="RWV52" s="77"/>
      <c r="RWW52" s="78"/>
      <c r="RWX52" s="76"/>
      <c r="RWY52" s="77"/>
      <c r="RWZ52" s="77"/>
      <c r="RXA52" s="77"/>
      <c r="RXB52" s="78"/>
      <c r="RXC52" s="76"/>
      <c r="RXD52" s="77"/>
      <c r="RXE52" s="77"/>
      <c r="RXF52" s="77"/>
      <c r="RXG52" s="78"/>
      <c r="RXH52" s="76"/>
      <c r="RXI52" s="77"/>
      <c r="RXJ52" s="77"/>
      <c r="RXK52" s="77"/>
      <c r="RXL52" s="78"/>
      <c r="RXM52" s="76"/>
      <c r="RXN52" s="77"/>
      <c r="RXO52" s="77"/>
      <c r="RXP52" s="77"/>
      <c r="RXQ52" s="78"/>
      <c r="RXR52" s="76"/>
      <c r="RXS52" s="77"/>
      <c r="RXT52" s="77"/>
      <c r="RXU52" s="77"/>
      <c r="RXV52" s="78"/>
      <c r="RXW52" s="76"/>
      <c r="RXX52" s="77"/>
      <c r="RXY52" s="77"/>
      <c r="RXZ52" s="77"/>
      <c r="RYA52" s="78"/>
      <c r="RYB52" s="76"/>
      <c r="RYC52" s="77"/>
      <c r="RYD52" s="77"/>
      <c r="RYE52" s="77"/>
      <c r="RYF52" s="78"/>
      <c r="RYG52" s="76"/>
      <c r="RYH52" s="77"/>
      <c r="RYI52" s="77"/>
      <c r="RYJ52" s="77"/>
      <c r="RYK52" s="78"/>
      <c r="RYL52" s="76"/>
      <c r="RYM52" s="77"/>
      <c r="RYN52" s="77"/>
      <c r="RYO52" s="77"/>
      <c r="RYP52" s="78"/>
      <c r="RYQ52" s="76"/>
      <c r="RYR52" s="77"/>
      <c r="RYS52" s="77"/>
      <c r="RYT52" s="77"/>
      <c r="RYU52" s="78"/>
      <c r="RYV52" s="76"/>
      <c r="RYW52" s="77"/>
      <c r="RYX52" s="77"/>
      <c r="RYY52" s="77"/>
      <c r="RYZ52" s="78"/>
      <c r="RZA52" s="76"/>
      <c r="RZB52" s="77"/>
      <c r="RZC52" s="77"/>
      <c r="RZD52" s="77"/>
      <c r="RZE52" s="78"/>
      <c r="RZF52" s="76"/>
      <c r="RZG52" s="77"/>
      <c r="RZH52" s="77"/>
      <c r="RZI52" s="77"/>
      <c r="RZJ52" s="78"/>
      <c r="RZK52" s="76"/>
      <c r="RZL52" s="77"/>
      <c r="RZM52" s="77"/>
      <c r="RZN52" s="77"/>
      <c r="RZO52" s="78"/>
      <c r="RZP52" s="76"/>
      <c r="RZQ52" s="77"/>
      <c r="RZR52" s="77"/>
      <c r="RZS52" s="77"/>
      <c r="RZT52" s="78"/>
      <c r="RZU52" s="76"/>
      <c r="RZV52" s="77"/>
      <c r="RZW52" s="77"/>
      <c r="RZX52" s="77"/>
      <c r="RZY52" s="78"/>
      <c r="RZZ52" s="76"/>
      <c r="SAA52" s="77"/>
      <c r="SAB52" s="77"/>
      <c r="SAC52" s="77"/>
      <c r="SAD52" s="78"/>
      <c r="SAE52" s="76"/>
      <c r="SAF52" s="77"/>
      <c r="SAG52" s="77"/>
      <c r="SAH52" s="77"/>
      <c r="SAI52" s="78"/>
      <c r="SAJ52" s="76"/>
      <c r="SAK52" s="77"/>
      <c r="SAL52" s="77"/>
      <c r="SAM52" s="77"/>
      <c r="SAN52" s="78"/>
      <c r="SAO52" s="76"/>
      <c r="SAP52" s="77"/>
      <c r="SAQ52" s="77"/>
      <c r="SAR52" s="77"/>
      <c r="SAS52" s="78"/>
      <c r="SAT52" s="76"/>
      <c r="SAU52" s="77"/>
      <c r="SAV52" s="77"/>
      <c r="SAW52" s="77"/>
      <c r="SAX52" s="78"/>
      <c r="SAY52" s="76"/>
      <c r="SAZ52" s="77"/>
      <c r="SBA52" s="77"/>
      <c r="SBB52" s="77"/>
      <c r="SBC52" s="78"/>
      <c r="SBD52" s="76"/>
      <c r="SBE52" s="77"/>
      <c r="SBF52" s="77"/>
      <c r="SBG52" s="77"/>
      <c r="SBH52" s="78"/>
      <c r="SBI52" s="76"/>
      <c r="SBJ52" s="77"/>
      <c r="SBK52" s="77"/>
      <c r="SBL52" s="77"/>
      <c r="SBM52" s="78"/>
      <c r="SBN52" s="76"/>
      <c r="SBO52" s="77"/>
      <c r="SBP52" s="77"/>
      <c r="SBQ52" s="77"/>
      <c r="SBR52" s="78"/>
      <c r="SBS52" s="76"/>
      <c r="SBT52" s="77"/>
      <c r="SBU52" s="77"/>
      <c r="SBV52" s="77"/>
      <c r="SBW52" s="78"/>
      <c r="SBX52" s="76"/>
      <c r="SBY52" s="77"/>
      <c r="SBZ52" s="77"/>
      <c r="SCA52" s="77"/>
      <c r="SCB52" s="78"/>
      <c r="SCC52" s="76"/>
      <c r="SCD52" s="77"/>
      <c r="SCE52" s="77"/>
      <c r="SCF52" s="77"/>
      <c r="SCG52" s="78"/>
      <c r="SCH52" s="76"/>
      <c r="SCI52" s="77"/>
      <c r="SCJ52" s="77"/>
      <c r="SCK52" s="77"/>
      <c r="SCL52" s="78"/>
      <c r="SCM52" s="76"/>
      <c r="SCN52" s="77"/>
      <c r="SCO52" s="77"/>
      <c r="SCP52" s="77"/>
      <c r="SCQ52" s="78"/>
      <c r="SCR52" s="76"/>
      <c r="SCS52" s="77"/>
      <c r="SCT52" s="77"/>
      <c r="SCU52" s="77"/>
      <c r="SCV52" s="78"/>
      <c r="SCW52" s="76"/>
      <c r="SCX52" s="77"/>
      <c r="SCY52" s="77"/>
      <c r="SCZ52" s="77"/>
      <c r="SDA52" s="78"/>
      <c r="SDB52" s="76"/>
      <c r="SDC52" s="77"/>
      <c r="SDD52" s="77"/>
      <c r="SDE52" s="77"/>
      <c r="SDF52" s="78"/>
      <c r="SDG52" s="76"/>
      <c r="SDH52" s="77"/>
      <c r="SDI52" s="77"/>
      <c r="SDJ52" s="77"/>
      <c r="SDK52" s="78"/>
      <c r="SDL52" s="76"/>
      <c r="SDM52" s="77"/>
      <c r="SDN52" s="77"/>
      <c r="SDO52" s="77"/>
      <c r="SDP52" s="78"/>
      <c r="SDQ52" s="76"/>
      <c r="SDR52" s="77"/>
      <c r="SDS52" s="77"/>
      <c r="SDT52" s="77"/>
      <c r="SDU52" s="78"/>
      <c r="SDV52" s="76"/>
      <c r="SDW52" s="77"/>
      <c r="SDX52" s="77"/>
      <c r="SDY52" s="77"/>
      <c r="SDZ52" s="78"/>
      <c r="SEA52" s="76"/>
      <c r="SEB52" s="77"/>
      <c r="SEC52" s="77"/>
      <c r="SED52" s="77"/>
      <c r="SEE52" s="78"/>
      <c r="SEF52" s="76"/>
      <c r="SEG52" s="77"/>
      <c r="SEH52" s="77"/>
      <c r="SEI52" s="77"/>
      <c r="SEJ52" s="78"/>
      <c r="SEK52" s="76"/>
      <c r="SEL52" s="77"/>
      <c r="SEM52" s="77"/>
      <c r="SEN52" s="77"/>
      <c r="SEO52" s="78"/>
      <c r="SEP52" s="76"/>
      <c r="SEQ52" s="77"/>
      <c r="SER52" s="77"/>
      <c r="SES52" s="77"/>
      <c r="SET52" s="78"/>
      <c r="SEU52" s="76"/>
      <c r="SEV52" s="77"/>
      <c r="SEW52" s="77"/>
      <c r="SEX52" s="77"/>
      <c r="SEY52" s="78"/>
      <c r="SEZ52" s="76"/>
      <c r="SFA52" s="77"/>
      <c r="SFB52" s="77"/>
      <c r="SFC52" s="77"/>
      <c r="SFD52" s="78"/>
      <c r="SFE52" s="76"/>
      <c r="SFF52" s="77"/>
      <c r="SFG52" s="77"/>
      <c r="SFH52" s="77"/>
      <c r="SFI52" s="78"/>
      <c r="SFJ52" s="76"/>
      <c r="SFK52" s="77"/>
      <c r="SFL52" s="77"/>
      <c r="SFM52" s="77"/>
      <c r="SFN52" s="78"/>
      <c r="SFO52" s="76"/>
      <c r="SFP52" s="77"/>
      <c r="SFQ52" s="77"/>
      <c r="SFR52" s="77"/>
      <c r="SFS52" s="78"/>
      <c r="SFT52" s="76"/>
      <c r="SFU52" s="77"/>
      <c r="SFV52" s="77"/>
      <c r="SFW52" s="77"/>
      <c r="SFX52" s="78"/>
      <c r="SFY52" s="76"/>
      <c r="SFZ52" s="77"/>
      <c r="SGA52" s="77"/>
      <c r="SGB52" s="77"/>
      <c r="SGC52" s="78"/>
      <c r="SGD52" s="76"/>
      <c r="SGE52" s="77"/>
      <c r="SGF52" s="77"/>
      <c r="SGG52" s="77"/>
      <c r="SGH52" s="78"/>
      <c r="SGI52" s="76"/>
      <c r="SGJ52" s="77"/>
      <c r="SGK52" s="77"/>
      <c r="SGL52" s="77"/>
      <c r="SGM52" s="78"/>
      <c r="SGN52" s="76"/>
      <c r="SGO52" s="77"/>
      <c r="SGP52" s="77"/>
      <c r="SGQ52" s="77"/>
      <c r="SGR52" s="78"/>
      <c r="SGS52" s="76"/>
      <c r="SGT52" s="77"/>
      <c r="SGU52" s="77"/>
      <c r="SGV52" s="77"/>
      <c r="SGW52" s="78"/>
      <c r="SGX52" s="76"/>
      <c r="SGY52" s="77"/>
      <c r="SGZ52" s="77"/>
      <c r="SHA52" s="77"/>
      <c r="SHB52" s="78"/>
      <c r="SHC52" s="76"/>
      <c r="SHD52" s="77"/>
      <c r="SHE52" s="77"/>
      <c r="SHF52" s="77"/>
      <c r="SHG52" s="78"/>
      <c r="SHH52" s="76"/>
      <c r="SHI52" s="77"/>
      <c r="SHJ52" s="77"/>
      <c r="SHK52" s="77"/>
      <c r="SHL52" s="78"/>
      <c r="SHM52" s="76"/>
      <c r="SHN52" s="77"/>
      <c r="SHO52" s="77"/>
      <c r="SHP52" s="77"/>
      <c r="SHQ52" s="78"/>
      <c r="SHR52" s="76"/>
      <c r="SHS52" s="77"/>
      <c r="SHT52" s="77"/>
      <c r="SHU52" s="77"/>
      <c r="SHV52" s="78"/>
      <c r="SHW52" s="76"/>
      <c r="SHX52" s="77"/>
      <c r="SHY52" s="77"/>
      <c r="SHZ52" s="77"/>
      <c r="SIA52" s="78"/>
      <c r="SIB52" s="76"/>
      <c r="SIC52" s="77"/>
      <c r="SID52" s="77"/>
      <c r="SIE52" s="77"/>
      <c r="SIF52" s="78"/>
      <c r="SIG52" s="76"/>
      <c r="SIH52" s="77"/>
      <c r="SII52" s="77"/>
      <c r="SIJ52" s="77"/>
      <c r="SIK52" s="78"/>
      <c r="SIL52" s="76"/>
      <c r="SIM52" s="77"/>
      <c r="SIN52" s="77"/>
      <c r="SIO52" s="77"/>
      <c r="SIP52" s="78"/>
      <c r="SIQ52" s="76"/>
      <c r="SIR52" s="77"/>
      <c r="SIS52" s="77"/>
      <c r="SIT52" s="77"/>
      <c r="SIU52" s="78"/>
      <c r="SIV52" s="76"/>
      <c r="SIW52" s="77"/>
      <c r="SIX52" s="77"/>
      <c r="SIY52" s="77"/>
      <c r="SIZ52" s="78"/>
      <c r="SJA52" s="76"/>
      <c r="SJB52" s="77"/>
      <c r="SJC52" s="77"/>
      <c r="SJD52" s="77"/>
      <c r="SJE52" s="78"/>
      <c r="SJF52" s="76"/>
      <c r="SJG52" s="77"/>
      <c r="SJH52" s="77"/>
      <c r="SJI52" s="77"/>
      <c r="SJJ52" s="78"/>
      <c r="SJK52" s="76"/>
      <c r="SJL52" s="77"/>
      <c r="SJM52" s="77"/>
      <c r="SJN52" s="77"/>
      <c r="SJO52" s="78"/>
      <c r="SJP52" s="76"/>
      <c r="SJQ52" s="77"/>
      <c r="SJR52" s="77"/>
      <c r="SJS52" s="77"/>
      <c r="SJT52" s="78"/>
      <c r="SJU52" s="76"/>
      <c r="SJV52" s="77"/>
      <c r="SJW52" s="77"/>
      <c r="SJX52" s="77"/>
      <c r="SJY52" s="78"/>
      <c r="SJZ52" s="76"/>
      <c r="SKA52" s="77"/>
      <c r="SKB52" s="77"/>
      <c r="SKC52" s="77"/>
      <c r="SKD52" s="78"/>
      <c r="SKE52" s="76"/>
      <c r="SKF52" s="77"/>
      <c r="SKG52" s="77"/>
      <c r="SKH52" s="77"/>
      <c r="SKI52" s="78"/>
      <c r="SKJ52" s="76"/>
      <c r="SKK52" s="77"/>
      <c r="SKL52" s="77"/>
      <c r="SKM52" s="77"/>
      <c r="SKN52" s="78"/>
      <c r="SKO52" s="76"/>
      <c r="SKP52" s="77"/>
      <c r="SKQ52" s="77"/>
      <c r="SKR52" s="77"/>
      <c r="SKS52" s="78"/>
      <c r="SKT52" s="76"/>
      <c r="SKU52" s="77"/>
      <c r="SKV52" s="77"/>
      <c r="SKW52" s="77"/>
      <c r="SKX52" s="78"/>
      <c r="SKY52" s="76"/>
      <c r="SKZ52" s="77"/>
      <c r="SLA52" s="77"/>
      <c r="SLB52" s="77"/>
      <c r="SLC52" s="78"/>
      <c r="SLD52" s="76"/>
      <c r="SLE52" s="77"/>
      <c r="SLF52" s="77"/>
      <c r="SLG52" s="77"/>
      <c r="SLH52" s="78"/>
      <c r="SLI52" s="76"/>
      <c r="SLJ52" s="77"/>
      <c r="SLK52" s="77"/>
      <c r="SLL52" s="77"/>
      <c r="SLM52" s="78"/>
      <c r="SLN52" s="76"/>
      <c r="SLO52" s="77"/>
      <c r="SLP52" s="77"/>
      <c r="SLQ52" s="77"/>
      <c r="SLR52" s="78"/>
      <c r="SLS52" s="76"/>
      <c r="SLT52" s="77"/>
      <c r="SLU52" s="77"/>
      <c r="SLV52" s="77"/>
      <c r="SLW52" s="78"/>
      <c r="SLX52" s="76"/>
      <c r="SLY52" s="77"/>
      <c r="SLZ52" s="77"/>
      <c r="SMA52" s="77"/>
      <c r="SMB52" s="78"/>
      <c r="SMC52" s="76"/>
      <c r="SMD52" s="77"/>
      <c r="SME52" s="77"/>
      <c r="SMF52" s="77"/>
      <c r="SMG52" s="78"/>
      <c r="SMH52" s="76"/>
      <c r="SMI52" s="77"/>
      <c r="SMJ52" s="77"/>
      <c r="SMK52" s="77"/>
      <c r="SML52" s="78"/>
      <c r="SMM52" s="76"/>
      <c r="SMN52" s="77"/>
      <c r="SMO52" s="77"/>
      <c r="SMP52" s="77"/>
      <c r="SMQ52" s="78"/>
      <c r="SMR52" s="76"/>
      <c r="SMS52" s="77"/>
      <c r="SMT52" s="77"/>
      <c r="SMU52" s="77"/>
      <c r="SMV52" s="78"/>
      <c r="SMW52" s="76"/>
      <c r="SMX52" s="77"/>
      <c r="SMY52" s="77"/>
      <c r="SMZ52" s="77"/>
      <c r="SNA52" s="78"/>
      <c r="SNB52" s="76"/>
      <c r="SNC52" s="77"/>
      <c r="SND52" s="77"/>
      <c r="SNE52" s="77"/>
      <c r="SNF52" s="78"/>
      <c r="SNG52" s="76"/>
      <c r="SNH52" s="77"/>
      <c r="SNI52" s="77"/>
      <c r="SNJ52" s="77"/>
      <c r="SNK52" s="78"/>
      <c r="SNL52" s="76"/>
      <c r="SNM52" s="77"/>
      <c r="SNN52" s="77"/>
      <c r="SNO52" s="77"/>
      <c r="SNP52" s="78"/>
      <c r="SNQ52" s="76"/>
      <c r="SNR52" s="77"/>
      <c r="SNS52" s="77"/>
      <c r="SNT52" s="77"/>
      <c r="SNU52" s="78"/>
      <c r="SNV52" s="76"/>
      <c r="SNW52" s="77"/>
      <c r="SNX52" s="77"/>
      <c r="SNY52" s="77"/>
      <c r="SNZ52" s="78"/>
      <c r="SOA52" s="76"/>
      <c r="SOB52" s="77"/>
      <c r="SOC52" s="77"/>
      <c r="SOD52" s="77"/>
      <c r="SOE52" s="78"/>
      <c r="SOF52" s="76"/>
      <c r="SOG52" s="77"/>
      <c r="SOH52" s="77"/>
      <c r="SOI52" s="77"/>
      <c r="SOJ52" s="78"/>
      <c r="SOK52" s="76"/>
      <c r="SOL52" s="77"/>
      <c r="SOM52" s="77"/>
      <c r="SON52" s="77"/>
      <c r="SOO52" s="78"/>
      <c r="SOP52" s="76"/>
      <c r="SOQ52" s="77"/>
      <c r="SOR52" s="77"/>
      <c r="SOS52" s="77"/>
      <c r="SOT52" s="78"/>
      <c r="SOU52" s="76"/>
      <c r="SOV52" s="77"/>
      <c r="SOW52" s="77"/>
      <c r="SOX52" s="77"/>
      <c r="SOY52" s="78"/>
      <c r="SOZ52" s="76"/>
      <c r="SPA52" s="77"/>
      <c r="SPB52" s="77"/>
      <c r="SPC52" s="77"/>
      <c r="SPD52" s="78"/>
      <c r="SPE52" s="76"/>
      <c r="SPF52" s="77"/>
      <c r="SPG52" s="77"/>
      <c r="SPH52" s="77"/>
      <c r="SPI52" s="78"/>
      <c r="SPJ52" s="76"/>
      <c r="SPK52" s="77"/>
      <c r="SPL52" s="77"/>
      <c r="SPM52" s="77"/>
      <c r="SPN52" s="78"/>
      <c r="SPO52" s="76"/>
      <c r="SPP52" s="77"/>
      <c r="SPQ52" s="77"/>
      <c r="SPR52" s="77"/>
      <c r="SPS52" s="78"/>
      <c r="SPT52" s="76"/>
      <c r="SPU52" s="77"/>
      <c r="SPV52" s="77"/>
      <c r="SPW52" s="77"/>
      <c r="SPX52" s="78"/>
      <c r="SPY52" s="76"/>
      <c r="SPZ52" s="77"/>
      <c r="SQA52" s="77"/>
      <c r="SQB52" s="77"/>
      <c r="SQC52" s="78"/>
      <c r="SQD52" s="76"/>
      <c r="SQE52" s="77"/>
      <c r="SQF52" s="77"/>
      <c r="SQG52" s="77"/>
      <c r="SQH52" s="78"/>
      <c r="SQI52" s="76"/>
      <c r="SQJ52" s="77"/>
      <c r="SQK52" s="77"/>
      <c r="SQL52" s="77"/>
      <c r="SQM52" s="78"/>
      <c r="SQN52" s="76"/>
      <c r="SQO52" s="77"/>
      <c r="SQP52" s="77"/>
      <c r="SQQ52" s="77"/>
      <c r="SQR52" s="78"/>
      <c r="SQS52" s="76"/>
      <c r="SQT52" s="77"/>
      <c r="SQU52" s="77"/>
      <c r="SQV52" s="77"/>
      <c r="SQW52" s="78"/>
      <c r="SQX52" s="76"/>
      <c r="SQY52" s="77"/>
      <c r="SQZ52" s="77"/>
      <c r="SRA52" s="77"/>
      <c r="SRB52" s="78"/>
      <c r="SRC52" s="76"/>
      <c r="SRD52" s="77"/>
      <c r="SRE52" s="77"/>
      <c r="SRF52" s="77"/>
      <c r="SRG52" s="78"/>
      <c r="SRH52" s="76"/>
      <c r="SRI52" s="77"/>
      <c r="SRJ52" s="77"/>
      <c r="SRK52" s="77"/>
      <c r="SRL52" s="78"/>
      <c r="SRM52" s="76"/>
      <c r="SRN52" s="77"/>
      <c r="SRO52" s="77"/>
      <c r="SRP52" s="77"/>
      <c r="SRQ52" s="78"/>
      <c r="SRR52" s="76"/>
      <c r="SRS52" s="77"/>
      <c r="SRT52" s="77"/>
      <c r="SRU52" s="77"/>
      <c r="SRV52" s="78"/>
      <c r="SRW52" s="76"/>
      <c r="SRX52" s="77"/>
      <c r="SRY52" s="77"/>
      <c r="SRZ52" s="77"/>
      <c r="SSA52" s="78"/>
      <c r="SSB52" s="76"/>
      <c r="SSC52" s="77"/>
      <c r="SSD52" s="77"/>
      <c r="SSE52" s="77"/>
      <c r="SSF52" s="78"/>
      <c r="SSG52" s="76"/>
      <c r="SSH52" s="77"/>
      <c r="SSI52" s="77"/>
      <c r="SSJ52" s="77"/>
      <c r="SSK52" s="78"/>
      <c r="SSL52" s="76"/>
      <c r="SSM52" s="77"/>
      <c r="SSN52" s="77"/>
      <c r="SSO52" s="77"/>
      <c r="SSP52" s="78"/>
      <c r="SSQ52" s="76"/>
      <c r="SSR52" s="77"/>
      <c r="SSS52" s="77"/>
      <c r="SST52" s="77"/>
      <c r="SSU52" s="78"/>
      <c r="SSV52" s="76"/>
      <c r="SSW52" s="77"/>
      <c r="SSX52" s="77"/>
      <c r="SSY52" s="77"/>
      <c r="SSZ52" s="78"/>
      <c r="STA52" s="76"/>
      <c r="STB52" s="77"/>
      <c r="STC52" s="77"/>
      <c r="STD52" s="77"/>
      <c r="STE52" s="78"/>
      <c r="STF52" s="76"/>
      <c r="STG52" s="77"/>
      <c r="STH52" s="77"/>
      <c r="STI52" s="77"/>
      <c r="STJ52" s="78"/>
      <c r="STK52" s="76"/>
      <c r="STL52" s="77"/>
      <c r="STM52" s="77"/>
      <c r="STN52" s="77"/>
      <c r="STO52" s="78"/>
      <c r="STP52" s="76"/>
      <c r="STQ52" s="77"/>
      <c r="STR52" s="77"/>
      <c r="STS52" s="77"/>
      <c r="STT52" s="78"/>
      <c r="STU52" s="76"/>
      <c r="STV52" s="77"/>
      <c r="STW52" s="77"/>
      <c r="STX52" s="77"/>
      <c r="STY52" s="78"/>
      <c r="STZ52" s="76"/>
      <c r="SUA52" s="77"/>
      <c r="SUB52" s="77"/>
      <c r="SUC52" s="77"/>
      <c r="SUD52" s="78"/>
      <c r="SUE52" s="76"/>
      <c r="SUF52" s="77"/>
      <c r="SUG52" s="77"/>
      <c r="SUH52" s="77"/>
      <c r="SUI52" s="78"/>
      <c r="SUJ52" s="76"/>
      <c r="SUK52" s="77"/>
      <c r="SUL52" s="77"/>
      <c r="SUM52" s="77"/>
      <c r="SUN52" s="78"/>
      <c r="SUO52" s="76"/>
      <c r="SUP52" s="77"/>
      <c r="SUQ52" s="77"/>
      <c r="SUR52" s="77"/>
      <c r="SUS52" s="78"/>
      <c r="SUT52" s="76"/>
      <c r="SUU52" s="77"/>
      <c r="SUV52" s="77"/>
      <c r="SUW52" s="77"/>
      <c r="SUX52" s="78"/>
      <c r="SUY52" s="76"/>
      <c r="SUZ52" s="77"/>
      <c r="SVA52" s="77"/>
      <c r="SVB52" s="77"/>
      <c r="SVC52" s="78"/>
      <c r="SVD52" s="76"/>
      <c r="SVE52" s="77"/>
      <c r="SVF52" s="77"/>
      <c r="SVG52" s="77"/>
      <c r="SVH52" s="78"/>
      <c r="SVI52" s="76"/>
      <c r="SVJ52" s="77"/>
      <c r="SVK52" s="77"/>
      <c r="SVL52" s="77"/>
      <c r="SVM52" s="78"/>
      <c r="SVN52" s="76"/>
      <c r="SVO52" s="77"/>
      <c r="SVP52" s="77"/>
      <c r="SVQ52" s="77"/>
      <c r="SVR52" s="78"/>
      <c r="SVS52" s="76"/>
      <c r="SVT52" s="77"/>
      <c r="SVU52" s="77"/>
      <c r="SVV52" s="77"/>
      <c r="SVW52" s="78"/>
      <c r="SVX52" s="76"/>
      <c r="SVY52" s="77"/>
      <c r="SVZ52" s="77"/>
      <c r="SWA52" s="77"/>
      <c r="SWB52" s="78"/>
      <c r="SWC52" s="76"/>
      <c r="SWD52" s="77"/>
      <c r="SWE52" s="77"/>
      <c r="SWF52" s="77"/>
      <c r="SWG52" s="78"/>
      <c r="SWH52" s="76"/>
      <c r="SWI52" s="77"/>
      <c r="SWJ52" s="77"/>
      <c r="SWK52" s="77"/>
      <c r="SWL52" s="78"/>
      <c r="SWM52" s="76"/>
      <c r="SWN52" s="77"/>
      <c r="SWO52" s="77"/>
      <c r="SWP52" s="77"/>
      <c r="SWQ52" s="78"/>
      <c r="SWR52" s="76"/>
      <c r="SWS52" s="77"/>
      <c r="SWT52" s="77"/>
      <c r="SWU52" s="77"/>
      <c r="SWV52" s="78"/>
      <c r="SWW52" s="76"/>
      <c r="SWX52" s="77"/>
      <c r="SWY52" s="77"/>
      <c r="SWZ52" s="77"/>
      <c r="SXA52" s="78"/>
      <c r="SXB52" s="76"/>
      <c r="SXC52" s="77"/>
      <c r="SXD52" s="77"/>
      <c r="SXE52" s="77"/>
      <c r="SXF52" s="78"/>
      <c r="SXG52" s="76"/>
      <c r="SXH52" s="77"/>
      <c r="SXI52" s="77"/>
      <c r="SXJ52" s="77"/>
      <c r="SXK52" s="78"/>
      <c r="SXL52" s="76"/>
      <c r="SXM52" s="77"/>
      <c r="SXN52" s="77"/>
      <c r="SXO52" s="77"/>
      <c r="SXP52" s="78"/>
      <c r="SXQ52" s="76"/>
      <c r="SXR52" s="77"/>
      <c r="SXS52" s="77"/>
      <c r="SXT52" s="77"/>
      <c r="SXU52" s="78"/>
      <c r="SXV52" s="76"/>
      <c r="SXW52" s="77"/>
      <c r="SXX52" s="77"/>
      <c r="SXY52" s="77"/>
      <c r="SXZ52" s="78"/>
      <c r="SYA52" s="76"/>
      <c r="SYB52" s="77"/>
      <c r="SYC52" s="77"/>
      <c r="SYD52" s="77"/>
      <c r="SYE52" s="78"/>
      <c r="SYF52" s="76"/>
      <c r="SYG52" s="77"/>
      <c r="SYH52" s="77"/>
      <c r="SYI52" s="77"/>
      <c r="SYJ52" s="78"/>
      <c r="SYK52" s="76"/>
      <c r="SYL52" s="77"/>
      <c r="SYM52" s="77"/>
      <c r="SYN52" s="77"/>
      <c r="SYO52" s="78"/>
      <c r="SYP52" s="76"/>
      <c r="SYQ52" s="77"/>
      <c r="SYR52" s="77"/>
      <c r="SYS52" s="77"/>
      <c r="SYT52" s="78"/>
      <c r="SYU52" s="76"/>
      <c r="SYV52" s="77"/>
      <c r="SYW52" s="77"/>
      <c r="SYX52" s="77"/>
      <c r="SYY52" s="78"/>
      <c r="SYZ52" s="76"/>
      <c r="SZA52" s="77"/>
      <c r="SZB52" s="77"/>
      <c r="SZC52" s="77"/>
      <c r="SZD52" s="78"/>
      <c r="SZE52" s="76"/>
      <c r="SZF52" s="77"/>
      <c r="SZG52" s="77"/>
      <c r="SZH52" s="77"/>
      <c r="SZI52" s="78"/>
      <c r="SZJ52" s="76"/>
      <c r="SZK52" s="77"/>
      <c r="SZL52" s="77"/>
      <c r="SZM52" s="77"/>
      <c r="SZN52" s="78"/>
      <c r="SZO52" s="76"/>
      <c r="SZP52" s="77"/>
      <c r="SZQ52" s="77"/>
      <c r="SZR52" s="77"/>
      <c r="SZS52" s="78"/>
      <c r="SZT52" s="76"/>
      <c r="SZU52" s="77"/>
      <c r="SZV52" s="77"/>
      <c r="SZW52" s="77"/>
      <c r="SZX52" s="78"/>
      <c r="SZY52" s="76"/>
      <c r="SZZ52" s="77"/>
      <c r="TAA52" s="77"/>
      <c r="TAB52" s="77"/>
      <c r="TAC52" s="78"/>
      <c r="TAD52" s="76"/>
      <c r="TAE52" s="77"/>
      <c r="TAF52" s="77"/>
      <c r="TAG52" s="77"/>
      <c r="TAH52" s="78"/>
      <c r="TAI52" s="76"/>
      <c r="TAJ52" s="77"/>
      <c r="TAK52" s="77"/>
      <c r="TAL52" s="77"/>
      <c r="TAM52" s="78"/>
      <c r="TAN52" s="76"/>
      <c r="TAO52" s="77"/>
      <c r="TAP52" s="77"/>
      <c r="TAQ52" s="77"/>
      <c r="TAR52" s="78"/>
      <c r="TAS52" s="76"/>
      <c r="TAT52" s="77"/>
      <c r="TAU52" s="77"/>
      <c r="TAV52" s="77"/>
      <c r="TAW52" s="78"/>
      <c r="TAX52" s="76"/>
      <c r="TAY52" s="77"/>
      <c r="TAZ52" s="77"/>
      <c r="TBA52" s="77"/>
      <c r="TBB52" s="78"/>
      <c r="TBC52" s="76"/>
      <c r="TBD52" s="77"/>
      <c r="TBE52" s="77"/>
      <c r="TBF52" s="77"/>
      <c r="TBG52" s="78"/>
      <c r="TBH52" s="76"/>
      <c r="TBI52" s="77"/>
      <c r="TBJ52" s="77"/>
      <c r="TBK52" s="77"/>
      <c r="TBL52" s="78"/>
      <c r="TBM52" s="76"/>
      <c r="TBN52" s="77"/>
      <c r="TBO52" s="77"/>
      <c r="TBP52" s="77"/>
      <c r="TBQ52" s="78"/>
      <c r="TBR52" s="76"/>
      <c r="TBS52" s="77"/>
      <c r="TBT52" s="77"/>
      <c r="TBU52" s="77"/>
      <c r="TBV52" s="78"/>
      <c r="TBW52" s="76"/>
      <c r="TBX52" s="77"/>
      <c r="TBY52" s="77"/>
      <c r="TBZ52" s="77"/>
      <c r="TCA52" s="78"/>
      <c r="TCB52" s="76"/>
      <c r="TCC52" s="77"/>
      <c r="TCD52" s="77"/>
      <c r="TCE52" s="77"/>
      <c r="TCF52" s="78"/>
      <c r="TCG52" s="76"/>
      <c r="TCH52" s="77"/>
      <c r="TCI52" s="77"/>
      <c r="TCJ52" s="77"/>
      <c r="TCK52" s="78"/>
      <c r="TCL52" s="76"/>
      <c r="TCM52" s="77"/>
      <c r="TCN52" s="77"/>
      <c r="TCO52" s="77"/>
      <c r="TCP52" s="78"/>
      <c r="TCQ52" s="76"/>
      <c r="TCR52" s="77"/>
      <c r="TCS52" s="77"/>
      <c r="TCT52" s="77"/>
      <c r="TCU52" s="78"/>
      <c r="TCV52" s="76"/>
      <c r="TCW52" s="77"/>
      <c r="TCX52" s="77"/>
      <c r="TCY52" s="77"/>
      <c r="TCZ52" s="78"/>
      <c r="TDA52" s="76"/>
      <c r="TDB52" s="77"/>
      <c r="TDC52" s="77"/>
      <c r="TDD52" s="77"/>
      <c r="TDE52" s="78"/>
      <c r="TDF52" s="76"/>
      <c r="TDG52" s="77"/>
      <c r="TDH52" s="77"/>
      <c r="TDI52" s="77"/>
      <c r="TDJ52" s="78"/>
      <c r="TDK52" s="76"/>
      <c r="TDL52" s="77"/>
      <c r="TDM52" s="77"/>
      <c r="TDN52" s="77"/>
      <c r="TDO52" s="78"/>
      <c r="TDP52" s="76"/>
      <c r="TDQ52" s="77"/>
      <c r="TDR52" s="77"/>
      <c r="TDS52" s="77"/>
      <c r="TDT52" s="78"/>
      <c r="TDU52" s="76"/>
      <c r="TDV52" s="77"/>
      <c r="TDW52" s="77"/>
      <c r="TDX52" s="77"/>
      <c r="TDY52" s="78"/>
      <c r="TDZ52" s="76"/>
      <c r="TEA52" s="77"/>
      <c r="TEB52" s="77"/>
      <c r="TEC52" s="77"/>
      <c r="TED52" s="78"/>
      <c r="TEE52" s="76"/>
      <c r="TEF52" s="77"/>
      <c r="TEG52" s="77"/>
      <c r="TEH52" s="77"/>
      <c r="TEI52" s="78"/>
      <c r="TEJ52" s="76"/>
      <c r="TEK52" s="77"/>
      <c r="TEL52" s="77"/>
      <c r="TEM52" s="77"/>
      <c r="TEN52" s="78"/>
      <c r="TEO52" s="76"/>
      <c r="TEP52" s="77"/>
      <c r="TEQ52" s="77"/>
      <c r="TER52" s="77"/>
      <c r="TES52" s="78"/>
      <c r="TET52" s="76"/>
      <c r="TEU52" s="77"/>
      <c r="TEV52" s="77"/>
      <c r="TEW52" s="77"/>
      <c r="TEX52" s="78"/>
      <c r="TEY52" s="76"/>
      <c r="TEZ52" s="77"/>
      <c r="TFA52" s="77"/>
      <c r="TFB52" s="77"/>
      <c r="TFC52" s="78"/>
      <c r="TFD52" s="76"/>
      <c r="TFE52" s="77"/>
      <c r="TFF52" s="77"/>
      <c r="TFG52" s="77"/>
      <c r="TFH52" s="78"/>
      <c r="TFI52" s="76"/>
      <c r="TFJ52" s="77"/>
      <c r="TFK52" s="77"/>
      <c r="TFL52" s="77"/>
      <c r="TFM52" s="78"/>
      <c r="TFN52" s="76"/>
      <c r="TFO52" s="77"/>
      <c r="TFP52" s="77"/>
      <c r="TFQ52" s="77"/>
      <c r="TFR52" s="78"/>
      <c r="TFS52" s="76"/>
      <c r="TFT52" s="77"/>
      <c r="TFU52" s="77"/>
      <c r="TFV52" s="77"/>
      <c r="TFW52" s="78"/>
      <c r="TFX52" s="76"/>
      <c r="TFY52" s="77"/>
      <c r="TFZ52" s="77"/>
      <c r="TGA52" s="77"/>
      <c r="TGB52" s="78"/>
      <c r="TGC52" s="76"/>
      <c r="TGD52" s="77"/>
      <c r="TGE52" s="77"/>
      <c r="TGF52" s="77"/>
      <c r="TGG52" s="78"/>
      <c r="TGH52" s="76"/>
      <c r="TGI52" s="77"/>
      <c r="TGJ52" s="77"/>
      <c r="TGK52" s="77"/>
      <c r="TGL52" s="78"/>
      <c r="TGM52" s="76"/>
      <c r="TGN52" s="77"/>
      <c r="TGO52" s="77"/>
      <c r="TGP52" s="77"/>
      <c r="TGQ52" s="78"/>
      <c r="TGR52" s="76"/>
      <c r="TGS52" s="77"/>
      <c r="TGT52" s="77"/>
      <c r="TGU52" s="77"/>
      <c r="TGV52" s="78"/>
      <c r="TGW52" s="76"/>
      <c r="TGX52" s="77"/>
      <c r="TGY52" s="77"/>
      <c r="TGZ52" s="77"/>
      <c r="THA52" s="78"/>
      <c r="THB52" s="76"/>
      <c r="THC52" s="77"/>
      <c r="THD52" s="77"/>
      <c r="THE52" s="77"/>
      <c r="THF52" s="78"/>
      <c r="THG52" s="76"/>
      <c r="THH52" s="77"/>
      <c r="THI52" s="77"/>
      <c r="THJ52" s="77"/>
      <c r="THK52" s="78"/>
      <c r="THL52" s="76"/>
      <c r="THM52" s="77"/>
      <c r="THN52" s="77"/>
      <c r="THO52" s="77"/>
      <c r="THP52" s="78"/>
      <c r="THQ52" s="76"/>
      <c r="THR52" s="77"/>
      <c r="THS52" s="77"/>
      <c r="THT52" s="77"/>
      <c r="THU52" s="78"/>
      <c r="THV52" s="76"/>
      <c r="THW52" s="77"/>
      <c r="THX52" s="77"/>
      <c r="THY52" s="77"/>
      <c r="THZ52" s="78"/>
      <c r="TIA52" s="76"/>
      <c r="TIB52" s="77"/>
      <c r="TIC52" s="77"/>
      <c r="TID52" s="77"/>
      <c r="TIE52" s="78"/>
      <c r="TIF52" s="76"/>
      <c r="TIG52" s="77"/>
      <c r="TIH52" s="77"/>
      <c r="TII52" s="77"/>
      <c r="TIJ52" s="78"/>
      <c r="TIK52" s="76"/>
      <c r="TIL52" s="77"/>
      <c r="TIM52" s="77"/>
      <c r="TIN52" s="77"/>
      <c r="TIO52" s="78"/>
      <c r="TIP52" s="76"/>
      <c r="TIQ52" s="77"/>
      <c r="TIR52" s="77"/>
      <c r="TIS52" s="77"/>
      <c r="TIT52" s="78"/>
      <c r="TIU52" s="76"/>
      <c r="TIV52" s="77"/>
      <c r="TIW52" s="77"/>
      <c r="TIX52" s="77"/>
      <c r="TIY52" s="78"/>
      <c r="TIZ52" s="76"/>
      <c r="TJA52" s="77"/>
      <c r="TJB52" s="77"/>
      <c r="TJC52" s="77"/>
      <c r="TJD52" s="78"/>
      <c r="TJE52" s="76"/>
      <c r="TJF52" s="77"/>
      <c r="TJG52" s="77"/>
      <c r="TJH52" s="77"/>
      <c r="TJI52" s="78"/>
      <c r="TJJ52" s="76"/>
      <c r="TJK52" s="77"/>
      <c r="TJL52" s="77"/>
      <c r="TJM52" s="77"/>
      <c r="TJN52" s="78"/>
      <c r="TJO52" s="76"/>
      <c r="TJP52" s="77"/>
      <c r="TJQ52" s="77"/>
      <c r="TJR52" s="77"/>
      <c r="TJS52" s="78"/>
      <c r="TJT52" s="76"/>
      <c r="TJU52" s="77"/>
      <c r="TJV52" s="77"/>
      <c r="TJW52" s="77"/>
      <c r="TJX52" s="78"/>
      <c r="TJY52" s="76"/>
      <c r="TJZ52" s="77"/>
      <c r="TKA52" s="77"/>
      <c r="TKB52" s="77"/>
      <c r="TKC52" s="78"/>
      <c r="TKD52" s="76"/>
      <c r="TKE52" s="77"/>
      <c r="TKF52" s="77"/>
      <c r="TKG52" s="77"/>
      <c r="TKH52" s="78"/>
      <c r="TKI52" s="76"/>
      <c r="TKJ52" s="77"/>
      <c r="TKK52" s="77"/>
      <c r="TKL52" s="77"/>
      <c r="TKM52" s="78"/>
      <c r="TKN52" s="76"/>
      <c r="TKO52" s="77"/>
      <c r="TKP52" s="77"/>
      <c r="TKQ52" s="77"/>
      <c r="TKR52" s="78"/>
      <c r="TKS52" s="76"/>
      <c r="TKT52" s="77"/>
      <c r="TKU52" s="77"/>
      <c r="TKV52" s="77"/>
      <c r="TKW52" s="78"/>
      <c r="TKX52" s="76"/>
      <c r="TKY52" s="77"/>
      <c r="TKZ52" s="77"/>
      <c r="TLA52" s="77"/>
      <c r="TLB52" s="78"/>
      <c r="TLC52" s="76"/>
      <c r="TLD52" s="77"/>
      <c r="TLE52" s="77"/>
      <c r="TLF52" s="77"/>
      <c r="TLG52" s="78"/>
      <c r="TLH52" s="76"/>
      <c r="TLI52" s="77"/>
      <c r="TLJ52" s="77"/>
      <c r="TLK52" s="77"/>
      <c r="TLL52" s="78"/>
      <c r="TLM52" s="76"/>
      <c r="TLN52" s="77"/>
      <c r="TLO52" s="77"/>
      <c r="TLP52" s="77"/>
      <c r="TLQ52" s="78"/>
      <c r="TLR52" s="76"/>
      <c r="TLS52" s="77"/>
      <c r="TLT52" s="77"/>
      <c r="TLU52" s="77"/>
      <c r="TLV52" s="78"/>
      <c r="TLW52" s="76"/>
      <c r="TLX52" s="77"/>
      <c r="TLY52" s="77"/>
      <c r="TLZ52" s="77"/>
      <c r="TMA52" s="78"/>
      <c r="TMB52" s="76"/>
      <c r="TMC52" s="77"/>
      <c r="TMD52" s="77"/>
      <c r="TME52" s="77"/>
      <c r="TMF52" s="78"/>
      <c r="TMG52" s="76"/>
      <c r="TMH52" s="77"/>
      <c r="TMI52" s="77"/>
      <c r="TMJ52" s="77"/>
      <c r="TMK52" s="78"/>
      <c r="TML52" s="76"/>
      <c r="TMM52" s="77"/>
      <c r="TMN52" s="77"/>
      <c r="TMO52" s="77"/>
      <c r="TMP52" s="78"/>
      <c r="TMQ52" s="76"/>
      <c r="TMR52" s="77"/>
      <c r="TMS52" s="77"/>
      <c r="TMT52" s="77"/>
      <c r="TMU52" s="78"/>
      <c r="TMV52" s="76"/>
      <c r="TMW52" s="77"/>
      <c r="TMX52" s="77"/>
      <c r="TMY52" s="77"/>
      <c r="TMZ52" s="78"/>
      <c r="TNA52" s="76"/>
      <c r="TNB52" s="77"/>
      <c r="TNC52" s="77"/>
      <c r="TND52" s="77"/>
      <c r="TNE52" s="78"/>
      <c r="TNF52" s="76"/>
      <c r="TNG52" s="77"/>
      <c r="TNH52" s="77"/>
      <c r="TNI52" s="77"/>
      <c r="TNJ52" s="78"/>
      <c r="TNK52" s="76"/>
      <c r="TNL52" s="77"/>
      <c r="TNM52" s="77"/>
      <c r="TNN52" s="77"/>
      <c r="TNO52" s="78"/>
      <c r="TNP52" s="76"/>
      <c r="TNQ52" s="77"/>
      <c r="TNR52" s="77"/>
      <c r="TNS52" s="77"/>
      <c r="TNT52" s="78"/>
      <c r="TNU52" s="76"/>
      <c r="TNV52" s="77"/>
      <c r="TNW52" s="77"/>
      <c r="TNX52" s="77"/>
      <c r="TNY52" s="78"/>
      <c r="TNZ52" s="76"/>
      <c r="TOA52" s="77"/>
      <c r="TOB52" s="77"/>
      <c r="TOC52" s="77"/>
      <c r="TOD52" s="78"/>
      <c r="TOE52" s="76"/>
      <c r="TOF52" s="77"/>
      <c r="TOG52" s="77"/>
      <c r="TOH52" s="77"/>
      <c r="TOI52" s="78"/>
      <c r="TOJ52" s="76"/>
      <c r="TOK52" s="77"/>
      <c r="TOL52" s="77"/>
      <c r="TOM52" s="77"/>
      <c r="TON52" s="78"/>
      <c r="TOO52" s="76"/>
      <c r="TOP52" s="77"/>
      <c r="TOQ52" s="77"/>
      <c r="TOR52" s="77"/>
      <c r="TOS52" s="78"/>
      <c r="TOT52" s="76"/>
      <c r="TOU52" s="77"/>
      <c r="TOV52" s="77"/>
      <c r="TOW52" s="77"/>
      <c r="TOX52" s="78"/>
      <c r="TOY52" s="76"/>
      <c r="TOZ52" s="77"/>
      <c r="TPA52" s="77"/>
      <c r="TPB52" s="77"/>
      <c r="TPC52" s="78"/>
      <c r="TPD52" s="76"/>
      <c r="TPE52" s="77"/>
      <c r="TPF52" s="77"/>
      <c r="TPG52" s="77"/>
      <c r="TPH52" s="78"/>
      <c r="TPI52" s="76"/>
      <c r="TPJ52" s="77"/>
      <c r="TPK52" s="77"/>
      <c r="TPL52" s="77"/>
      <c r="TPM52" s="78"/>
      <c r="TPN52" s="76"/>
      <c r="TPO52" s="77"/>
      <c r="TPP52" s="77"/>
      <c r="TPQ52" s="77"/>
      <c r="TPR52" s="78"/>
      <c r="TPS52" s="76"/>
      <c r="TPT52" s="77"/>
      <c r="TPU52" s="77"/>
      <c r="TPV52" s="77"/>
      <c r="TPW52" s="78"/>
      <c r="TPX52" s="76"/>
      <c r="TPY52" s="77"/>
      <c r="TPZ52" s="77"/>
      <c r="TQA52" s="77"/>
      <c r="TQB52" s="78"/>
      <c r="TQC52" s="76"/>
      <c r="TQD52" s="77"/>
      <c r="TQE52" s="77"/>
      <c r="TQF52" s="77"/>
      <c r="TQG52" s="78"/>
      <c r="TQH52" s="76"/>
      <c r="TQI52" s="77"/>
      <c r="TQJ52" s="77"/>
      <c r="TQK52" s="77"/>
      <c r="TQL52" s="78"/>
      <c r="TQM52" s="76"/>
      <c r="TQN52" s="77"/>
      <c r="TQO52" s="77"/>
      <c r="TQP52" s="77"/>
      <c r="TQQ52" s="78"/>
      <c r="TQR52" s="76"/>
      <c r="TQS52" s="77"/>
      <c r="TQT52" s="77"/>
      <c r="TQU52" s="77"/>
      <c r="TQV52" s="78"/>
      <c r="TQW52" s="76"/>
      <c r="TQX52" s="77"/>
      <c r="TQY52" s="77"/>
      <c r="TQZ52" s="77"/>
      <c r="TRA52" s="78"/>
      <c r="TRB52" s="76"/>
      <c r="TRC52" s="77"/>
      <c r="TRD52" s="77"/>
      <c r="TRE52" s="77"/>
      <c r="TRF52" s="78"/>
      <c r="TRG52" s="76"/>
      <c r="TRH52" s="77"/>
      <c r="TRI52" s="77"/>
      <c r="TRJ52" s="77"/>
      <c r="TRK52" s="78"/>
      <c r="TRL52" s="76"/>
      <c r="TRM52" s="77"/>
      <c r="TRN52" s="77"/>
      <c r="TRO52" s="77"/>
      <c r="TRP52" s="78"/>
      <c r="TRQ52" s="76"/>
      <c r="TRR52" s="77"/>
      <c r="TRS52" s="77"/>
      <c r="TRT52" s="77"/>
      <c r="TRU52" s="78"/>
      <c r="TRV52" s="76"/>
      <c r="TRW52" s="77"/>
      <c r="TRX52" s="77"/>
      <c r="TRY52" s="77"/>
      <c r="TRZ52" s="78"/>
      <c r="TSA52" s="76"/>
      <c r="TSB52" s="77"/>
      <c r="TSC52" s="77"/>
      <c r="TSD52" s="77"/>
      <c r="TSE52" s="78"/>
      <c r="TSF52" s="76"/>
      <c r="TSG52" s="77"/>
      <c r="TSH52" s="77"/>
      <c r="TSI52" s="77"/>
      <c r="TSJ52" s="78"/>
      <c r="TSK52" s="76"/>
      <c r="TSL52" s="77"/>
      <c r="TSM52" s="77"/>
      <c r="TSN52" s="77"/>
      <c r="TSO52" s="78"/>
      <c r="TSP52" s="76"/>
      <c r="TSQ52" s="77"/>
      <c r="TSR52" s="77"/>
      <c r="TSS52" s="77"/>
      <c r="TST52" s="78"/>
      <c r="TSU52" s="76"/>
      <c r="TSV52" s="77"/>
      <c r="TSW52" s="77"/>
      <c r="TSX52" s="77"/>
      <c r="TSY52" s="78"/>
      <c r="TSZ52" s="76"/>
      <c r="TTA52" s="77"/>
      <c r="TTB52" s="77"/>
      <c r="TTC52" s="77"/>
      <c r="TTD52" s="78"/>
      <c r="TTE52" s="76"/>
      <c r="TTF52" s="77"/>
      <c r="TTG52" s="77"/>
      <c r="TTH52" s="77"/>
      <c r="TTI52" s="78"/>
      <c r="TTJ52" s="76"/>
      <c r="TTK52" s="77"/>
      <c r="TTL52" s="77"/>
      <c r="TTM52" s="77"/>
      <c r="TTN52" s="78"/>
      <c r="TTO52" s="76"/>
      <c r="TTP52" s="77"/>
      <c r="TTQ52" s="77"/>
      <c r="TTR52" s="77"/>
      <c r="TTS52" s="78"/>
      <c r="TTT52" s="76"/>
      <c r="TTU52" s="77"/>
      <c r="TTV52" s="77"/>
      <c r="TTW52" s="77"/>
      <c r="TTX52" s="78"/>
      <c r="TTY52" s="76"/>
      <c r="TTZ52" s="77"/>
      <c r="TUA52" s="77"/>
      <c r="TUB52" s="77"/>
      <c r="TUC52" s="78"/>
      <c r="TUD52" s="76"/>
      <c r="TUE52" s="77"/>
      <c r="TUF52" s="77"/>
      <c r="TUG52" s="77"/>
      <c r="TUH52" s="78"/>
      <c r="TUI52" s="76"/>
      <c r="TUJ52" s="77"/>
      <c r="TUK52" s="77"/>
      <c r="TUL52" s="77"/>
      <c r="TUM52" s="78"/>
      <c r="TUN52" s="76"/>
      <c r="TUO52" s="77"/>
      <c r="TUP52" s="77"/>
      <c r="TUQ52" s="77"/>
      <c r="TUR52" s="78"/>
      <c r="TUS52" s="76"/>
      <c r="TUT52" s="77"/>
      <c r="TUU52" s="77"/>
      <c r="TUV52" s="77"/>
      <c r="TUW52" s="78"/>
      <c r="TUX52" s="76"/>
      <c r="TUY52" s="77"/>
      <c r="TUZ52" s="77"/>
      <c r="TVA52" s="77"/>
      <c r="TVB52" s="78"/>
      <c r="TVC52" s="76"/>
      <c r="TVD52" s="77"/>
      <c r="TVE52" s="77"/>
      <c r="TVF52" s="77"/>
      <c r="TVG52" s="78"/>
      <c r="TVH52" s="76"/>
      <c r="TVI52" s="77"/>
      <c r="TVJ52" s="77"/>
      <c r="TVK52" s="77"/>
      <c r="TVL52" s="78"/>
      <c r="TVM52" s="76"/>
      <c r="TVN52" s="77"/>
      <c r="TVO52" s="77"/>
      <c r="TVP52" s="77"/>
      <c r="TVQ52" s="78"/>
      <c r="TVR52" s="76"/>
      <c r="TVS52" s="77"/>
      <c r="TVT52" s="77"/>
      <c r="TVU52" s="77"/>
      <c r="TVV52" s="78"/>
      <c r="TVW52" s="76"/>
      <c r="TVX52" s="77"/>
      <c r="TVY52" s="77"/>
      <c r="TVZ52" s="77"/>
      <c r="TWA52" s="78"/>
      <c r="TWB52" s="76"/>
      <c r="TWC52" s="77"/>
      <c r="TWD52" s="77"/>
      <c r="TWE52" s="77"/>
      <c r="TWF52" s="78"/>
      <c r="TWG52" s="76"/>
      <c r="TWH52" s="77"/>
      <c r="TWI52" s="77"/>
      <c r="TWJ52" s="77"/>
      <c r="TWK52" s="78"/>
      <c r="TWL52" s="76"/>
      <c r="TWM52" s="77"/>
      <c r="TWN52" s="77"/>
      <c r="TWO52" s="77"/>
      <c r="TWP52" s="78"/>
      <c r="TWQ52" s="76"/>
      <c r="TWR52" s="77"/>
      <c r="TWS52" s="77"/>
      <c r="TWT52" s="77"/>
      <c r="TWU52" s="78"/>
      <c r="TWV52" s="76"/>
      <c r="TWW52" s="77"/>
      <c r="TWX52" s="77"/>
      <c r="TWY52" s="77"/>
      <c r="TWZ52" s="78"/>
      <c r="TXA52" s="76"/>
      <c r="TXB52" s="77"/>
      <c r="TXC52" s="77"/>
      <c r="TXD52" s="77"/>
      <c r="TXE52" s="78"/>
      <c r="TXF52" s="76"/>
      <c r="TXG52" s="77"/>
      <c r="TXH52" s="77"/>
      <c r="TXI52" s="77"/>
      <c r="TXJ52" s="78"/>
      <c r="TXK52" s="76"/>
      <c r="TXL52" s="77"/>
      <c r="TXM52" s="77"/>
      <c r="TXN52" s="77"/>
      <c r="TXO52" s="78"/>
      <c r="TXP52" s="76"/>
      <c r="TXQ52" s="77"/>
      <c r="TXR52" s="77"/>
      <c r="TXS52" s="77"/>
      <c r="TXT52" s="78"/>
      <c r="TXU52" s="76"/>
      <c r="TXV52" s="77"/>
      <c r="TXW52" s="77"/>
      <c r="TXX52" s="77"/>
      <c r="TXY52" s="78"/>
      <c r="TXZ52" s="76"/>
      <c r="TYA52" s="77"/>
      <c r="TYB52" s="77"/>
      <c r="TYC52" s="77"/>
      <c r="TYD52" s="78"/>
      <c r="TYE52" s="76"/>
      <c r="TYF52" s="77"/>
      <c r="TYG52" s="77"/>
      <c r="TYH52" s="77"/>
      <c r="TYI52" s="78"/>
      <c r="TYJ52" s="76"/>
      <c r="TYK52" s="77"/>
      <c r="TYL52" s="77"/>
      <c r="TYM52" s="77"/>
      <c r="TYN52" s="78"/>
      <c r="TYO52" s="76"/>
      <c r="TYP52" s="77"/>
      <c r="TYQ52" s="77"/>
      <c r="TYR52" s="77"/>
      <c r="TYS52" s="78"/>
      <c r="TYT52" s="76"/>
      <c r="TYU52" s="77"/>
      <c r="TYV52" s="77"/>
      <c r="TYW52" s="77"/>
      <c r="TYX52" s="78"/>
      <c r="TYY52" s="76"/>
      <c r="TYZ52" s="77"/>
      <c r="TZA52" s="77"/>
      <c r="TZB52" s="77"/>
      <c r="TZC52" s="78"/>
      <c r="TZD52" s="76"/>
      <c r="TZE52" s="77"/>
      <c r="TZF52" s="77"/>
      <c r="TZG52" s="77"/>
      <c r="TZH52" s="78"/>
      <c r="TZI52" s="76"/>
      <c r="TZJ52" s="77"/>
      <c r="TZK52" s="77"/>
      <c r="TZL52" s="77"/>
      <c r="TZM52" s="78"/>
      <c r="TZN52" s="76"/>
      <c r="TZO52" s="77"/>
      <c r="TZP52" s="77"/>
      <c r="TZQ52" s="77"/>
      <c r="TZR52" s="78"/>
      <c r="TZS52" s="76"/>
      <c r="TZT52" s="77"/>
      <c r="TZU52" s="77"/>
      <c r="TZV52" s="77"/>
      <c r="TZW52" s="78"/>
      <c r="TZX52" s="76"/>
      <c r="TZY52" s="77"/>
      <c r="TZZ52" s="77"/>
      <c r="UAA52" s="77"/>
      <c r="UAB52" s="78"/>
      <c r="UAC52" s="76"/>
      <c r="UAD52" s="77"/>
      <c r="UAE52" s="77"/>
      <c r="UAF52" s="77"/>
      <c r="UAG52" s="78"/>
      <c r="UAH52" s="76"/>
      <c r="UAI52" s="77"/>
      <c r="UAJ52" s="77"/>
      <c r="UAK52" s="77"/>
      <c r="UAL52" s="78"/>
      <c r="UAM52" s="76"/>
      <c r="UAN52" s="77"/>
      <c r="UAO52" s="77"/>
      <c r="UAP52" s="77"/>
      <c r="UAQ52" s="78"/>
      <c r="UAR52" s="76"/>
      <c r="UAS52" s="77"/>
      <c r="UAT52" s="77"/>
      <c r="UAU52" s="77"/>
      <c r="UAV52" s="78"/>
      <c r="UAW52" s="76"/>
      <c r="UAX52" s="77"/>
      <c r="UAY52" s="77"/>
      <c r="UAZ52" s="77"/>
      <c r="UBA52" s="78"/>
      <c r="UBB52" s="76"/>
      <c r="UBC52" s="77"/>
      <c r="UBD52" s="77"/>
      <c r="UBE52" s="77"/>
      <c r="UBF52" s="78"/>
      <c r="UBG52" s="76"/>
      <c r="UBH52" s="77"/>
      <c r="UBI52" s="77"/>
      <c r="UBJ52" s="77"/>
      <c r="UBK52" s="78"/>
      <c r="UBL52" s="76"/>
      <c r="UBM52" s="77"/>
      <c r="UBN52" s="77"/>
      <c r="UBO52" s="77"/>
      <c r="UBP52" s="78"/>
      <c r="UBQ52" s="76"/>
      <c r="UBR52" s="77"/>
      <c r="UBS52" s="77"/>
      <c r="UBT52" s="77"/>
      <c r="UBU52" s="78"/>
      <c r="UBV52" s="76"/>
      <c r="UBW52" s="77"/>
      <c r="UBX52" s="77"/>
      <c r="UBY52" s="77"/>
      <c r="UBZ52" s="78"/>
      <c r="UCA52" s="76"/>
      <c r="UCB52" s="77"/>
      <c r="UCC52" s="77"/>
      <c r="UCD52" s="77"/>
      <c r="UCE52" s="78"/>
      <c r="UCF52" s="76"/>
      <c r="UCG52" s="77"/>
      <c r="UCH52" s="77"/>
      <c r="UCI52" s="77"/>
      <c r="UCJ52" s="78"/>
      <c r="UCK52" s="76"/>
      <c r="UCL52" s="77"/>
      <c r="UCM52" s="77"/>
      <c r="UCN52" s="77"/>
      <c r="UCO52" s="78"/>
      <c r="UCP52" s="76"/>
      <c r="UCQ52" s="77"/>
      <c r="UCR52" s="77"/>
      <c r="UCS52" s="77"/>
      <c r="UCT52" s="78"/>
      <c r="UCU52" s="76"/>
      <c r="UCV52" s="77"/>
      <c r="UCW52" s="77"/>
      <c r="UCX52" s="77"/>
      <c r="UCY52" s="78"/>
      <c r="UCZ52" s="76"/>
      <c r="UDA52" s="77"/>
      <c r="UDB52" s="77"/>
      <c r="UDC52" s="77"/>
      <c r="UDD52" s="78"/>
      <c r="UDE52" s="76"/>
      <c r="UDF52" s="77"/>
      <c r="UDG52" s="77"/>
      <c r="UDH52" s="77"/>
      <c r="UDI52" s="78"/>
      <c r="UDJ52" s="76"/>
      <c r="UDK52" s="77"/>
      <c r="UDL52" s="77"/>
      <c r="UDM52" s="77"/>
      <c r="UDN52" s="78"/>
      <c r="UDO52" s="76"/>
      <c r="UDP52" s="77"/>
      <c r="UDQ52" s="77"/>
      <c r="UDR52" s="77"/>
      <c r="UDS52" s="78"/>
      <c r="UDT52" s="76"/>
      <c r="UDU52" s="77"/>
      <c r="UDV52" s="77"/>
      <c r="UDW52" s="77"/>
      <c r="UDX52" s="78"/>
      <c r="UDY52" s="76"/>
      <c r="UDZ52" s="77"/>
      <c r="UEA52" s="77"/>
      <c r="UEB52" s="77"/>
      <c r="UEC52" s="78"/>
      <c r="UED52" s="76"/>
      <c r="UEE52" s="77"/>
      <c r="UEF52" s="77"/>
      <c r="UEG52" s="77"/>
      <c r="UEH52" s="78"/>
      <c r="UEI52" s="76"/>
      <c r="UEJ52" s="77"/>
      <c r="UEK52" s="77"/>
      <c r="UEL52" s="77"/>
      <c r="UEM52" s="78"/>
      <c r="UEN52" s="76"/>
      <c r="UEO52" s="77"/>
      <c r="UEP52" s="77"/>
      <c r="UEQ52" s="77"/>
      <c r="UER52" s="78"/>
      <c r="UES52" s="76"/>
      <c r="UET52" s="77"/>
      <c r="UEU52" s="77"/>
      <c r="UEV52" s="77"/>
      <c r="UEW52" s="78"/>
      <c r="UEX52" s="76"/>
      <c r="UEY52" s="77"/>
      <c r="UEZ52" s="77"/>
      <c r="UFA52" s="77"/>
      <c r="UFB52" s="78"/>
      <c r="UFC52" s="76"/>
      <c r="UFD52" s="77"/>
      <c r="UFE52" s="77"/>
      <c r="UFF52" s="77"/>
      <c r="UFG52" s="78"/>
      <c r="UFH52" s="76"/>
      <c r="UFI52" s="77"/>
      <c r="UFJ52" s="77"/>
      <c r="UFK52" s="77"/>
      <c r="UFL52" s="78"/>
      <c r="UFM52" s="76"/>
      <c r="UFN52" s="77"/>
      <c r="UFO52" s="77"/>
      <c r="UFP52" s="77"/>
      <c r="UFQ52" s="78"/>
      <c r="UFR52" s="76"/>
      <c r="UFS52" s="77"/>
      <c r="UFT52" s="77"/>
      <c r="UFU52" s="77"/>
      <c r="UFV52" s="78"/>
      <c r="UFW52" s="76"/>
      <c r="UFX52" s="77"/>
      <c r="UFY52" s="77"/>
      <c r="UFZ52" s="77"/>
      <c r="UGA52" s="78"/>
      <c r="UGB52" s="76"/>
      <c r="UGC52" s="77"/>
      <c r="UGD52" s="77"/>
      <c r="UGE52" s="77"/>
      <c r="UGF52" s="78"/>
      <c r="UGG52" s="76"/>
      <c r="UGH52" s="77"/>
      <c r="UGI52" s="77"/>
      <c r="UGJ52" s="77"/>
      <c r="UGK52" s="78"/>
      <c r="UGL52" s="76"/>
      <c r="UGM52" s="77"/>
      <c r="UGN52" s="77"/>
      <c r="UGO52" s="77"/>
      <c r="UGP52" s="78"/>
      <c r="UGQ52" s="76"/>
      <c r="UGR52" s="77"/>
      <c r="UGS52" s="77"/>
      <c r="UGT52" s="77"/>
      <c r="UGU52" s="78"/>
      <c r="UGV52" s="76"/>
      <c r="UGW52" s="77"/>
      <c r="UGX52" s="77"/>
      <c r="UGY52" s="77"/>
      <c r="UGZ52" s="78"/>
      <c r="UHA52" s="76"/>
      <c r="UHB52" s="77"/>
      <c r="UHC52" s="77"/>
      <c r="UHD52" s="77"/>
      <c r="UHE52" s="78"/>
      <c r="UHF52" s="76"/>
      <c r="UHG52" s="77"/>
      <c r="UHH52" s="77"/>
      <c r="UHI52" s="77"/>
      <c r="UHJ52" s="78"/>
      <c r="UHK52" s="76"/>
      <c r="UHL52" s="77"/>
      <c r="UHM52" s="77"/>
      <c r="UHN52" s="77"/>
      <c r="UHO52" s="78"/>
      <c r="UHP52" s="76"/>
      <c r="UHQ52" s="77"/>
      <c r="UHR52" s="77"/>
      <c r="UHS52" s="77"/>
      <c r="UHT52" s="78"/>
      <c r="UHU52" s="76"/>
      <c r="UHV52" s="77"/>
      <c r="UHW52" s="77"/>
      <c r="UHX52" s="77"/>
      <c r="UHY52" s="78"/>
      <c r="UHZ52" s="76"/>
      <c r="UIA52" s="77"/>
      <c r="UIB52" s="77"/>
      <c r="UIC52" s="77"/>
      <c r="UID52" s="78"/>
      <c r="UIE52" s="76"/>
      <c r="UIF52" s="77"/>
      <c r="UIG52" s="77"/>
      <c r="UIH52" s="77"/>
      <c r="UII52" s="78"/>
      <c r="UIJ52" s="76"/>
      <c r="UIK52" s="77"/>
      <c r="UIL52" s="77"/>
      <c r="UIM52" s="77"/>
      <c r="UIN52" s="78"/>
      <c r="UIO52" s="76"/>
      <c r="UIP52" s="77"/>
      <c r="UIQ52" s="77"/>
      <c r="UIR52" s="77"/>
      <c r="UIS52" s="78"/>
      <c r="UIT52" s="76"/>
      <c r="UIU52" s="77"/>
      <c r="UIV52" s="77"/>
      <c r="UIW52" s="77"/>
      <c r="UIX52" s="78"/>
      <c r="UIY52" s="76"/>
      <c r="UIZ52" s="77"/>
      <c r="UJA52" s="77"/>
      <c r="UJB52" s="77"/>
      <c r="UJC52" s="78"/>
      <c r="UJD52" s="76"/>
      <c r="UJE52" s="77"/>
      <c r="UJF52" s="77"/>
      <c r="UJG52" s="77"/>
      <c r="UJH52" s="78"/>
      <c r="UJI52" s="76"/>
      <c r="UJJ52" s="77"/>
      <c r="UJK52" s="77"/>
      <c r="UJL52" s="77"/>
      <c r="UJM52" s="78"/>
      <c r="UJN52" s="76"/>
      <c r="UJO52" s="77"/>
      <c r="UJP52" s="77"/>
      <c r="UJQ52" s="77"/>
      <c r="UJR52" s="78"/>
      <c r="UJS52" s="76"/>
      <c r="UJT52" s="77"/>
      <c r="UJU52" s="77"/>
      <c r="UJV52" s="77"/>
      <c r="UJW52" s="78"/>
      <c r="UJX52" s="76"/>
      <c r="UJY52" s="77"/>
      <c r="UJZ52" s="77"/>
      <c r="UKA52" s="77"/>
      <c r="UKB52" s="78"/>
      <c r="UKC52" s="76"/>
      <c r="UKD52" s="77"/>
      <c r="UKE52" s="77"/>
      <c r="UKF52" s="77"/>
      <c r="UKG52" s="78"/>
      <c r="UKH52" s="76"/>
      <c r="UKI52" s="77"/>
      <c r="UKJ52" s="77"/>
      <c r="UKK52" s="77"/>
      <c r="UKL52" s="78"/>
      <c r="UKM52" s="76"/>
      <c r="UKN52" s="77"/>
      <c r="UKO52" s="77"/>
      <c r="UKP52" s="77"/>
      <c r="UKQ52" s="78"/>
      <c r="UKR52" s="76"/>
      <c r="UKS52" s="77"/>
      <c r="UKT52" s="77"/>
      <c r="UKU52" s="77"/>
      <c r="UKV52" s="78"/>
      <c r="UKW52" s="76"/>
      <c r="UKX52" s="77"/>
      <c r="UKY52" s="77"/>
      <c r="UKZ52" s="77"/>
      <c r="ULA52" s="78"/>
      <c r="ULB52" s="76"/>
      <c r="ULC52" s="77"/>
      <c r="ULD52" s="77"/>
      <c r="ULE52" s="77"/>
      <c r="ULF52" s="78"/>
      <c r="ULG52" s="76"/>
      <c r="ULH52" s="77"/>
      <c r="ULI52" s="77"/>
      <c r="ULJ52" s="77"/>
      <c r="ULK52" s="78"/>
      <c r="ULL52" s="76"/>
      <c r="ULM52" s="77"/>
      <c r="ULN52" s="77"/>
      <c r="ULO52" s="77"/>
      <c r="ULP52" s="78"/>
      <c r="ULQ52" s="76"/>
      <c r="ULR52" s="77"/>
      <c r="ULS52" s="77"/>
      <c r="ULT52" s="77"/>
      <c r="ULU52" s="78"/>
      <c r="ULV52" s="76"/>
      <c r="ULW52" s="77"/>
      <c r="ULX52" s="77"/>
      <c r="ULY52" s="77"/>
      <c r="ULZ52" s="78"/>
      <c r="UMA52" s="76"/>
      <c r="UMB52" s="77"/>
      <c r="UMC52" s="77"/>
      <c r="UMD52" s="77"/>
      <c r="UME52" s="78"/>
      <c r="UMF52" s="76"/>
      <c r="UMG52" s="77"/>
      <c r="UMH52" s="77"/>
      <c r="UMI52" s="77"/>
      <c r="UMJ52" s="78"/>
      <c r="UMK52" s="76"/>
      <c r="UML52" s="77"/>
      <c r="UMM52" s="77"/>
      <c r="UMN52" s="77"/>
      <c r="UMO52" s="78"/>
      <c r="UMP52" s="76"/>
      <c r="UMQ52" s="77"/>
      <c r="UMR52" s="77"/>
      <c r="UMS52" s="77"/>
      <c r="UMT52" s="78"/>
      <c r="UMU52" s="76"/>
      <c r="UMV52" s="77"/>
      <c r="UMW52" s="77"/>
      <c r="UMX52" s="77"/>
      <c r="UMY52" s="78"/>
      <c r="UMZ52" s="76"/>
      <c r="UNA52" s="77"/>
      <c r="UNB52" s="77"/>
      <c r="UNC52" s="77"/>
      <c r="UND52" s="78"/>
      <c r="UNE52" s="76"/>
      <c r="UNF52" s="77"/>
      <c r="UNG52" s="77"/>
      <c r="UNH52" s="77"/>
      <c r="UNI52" s="78"/>
      <c r="UNJ52" s="76"/>
      <c r="UNK52" s="77"/>
      <c r="UNL52" s="77"/>
      <c r="UNM52" s="77"/>
      <c r="UNN52" s="78"/>
      <c r="UNO52" s="76"/>
      <c r="UNP52" s="77"/>
      <c r="UNQ52" s="77"/>
      <c r="UNR52" s="77"/>
      <c r="UNS52" s="78"/>
      <c r="UNT52" s="76"/>
      <c r="UNU52" s="77"/>
      <c r="UNV52" s="77"/>
      <c r="UNW52" s="77"/>
      <c r="UNX52" s="78"/>
      <c r="UNY52" s="76"/>
      <c r="UNZ52" s="77"/>
      <c r="UOA52" s="77"/>
      <c r="UOB52" s="77"/>
      <c r="UOC52" s="78"/>
      <c r="UOD52" s="76"/>
      <c r="UOE52" s="77"/>
      <c r="UOF52" s="77"/>
      <c r="UOG52" s="77"/>
      <c r="UOH52" s="78"/>
      <c r="UOI52" s="76"/>
      <c r="UOJ52" s="77"/>
      <c r="UOK52" s="77"/>
      <c r="UOL52" s="77"/>
      <c r="UOM52" s="78"/>
      <c r="UON52" s="76"/>
      <c r="UOO52" s="77"/>
      <c r="UOP52" s="77"/>
      <c r="UOQ52" s="77"/>
      <c r="UOR52" s="78"/>
      <c r="UOS52" s="76"/>
      <c r="UOT52" s="77"/>
      <c r="UOU52" s="77"/>
      <c r="UOV52" s="77"/>
      <c r="UOW52" s="78"/>
      <c r="UOX52" s="76"/>
      <c r="UOY52" s="77"/>
      <c r="UOZ52" s="77"/>
      <c r="UPA52" s="77"/>
      <c r="UPB52" s="78"/>
      <c r="UPC52" s="76"/>
      <c r="UPD52" s="77"/>
      <c r="UPE52" s="77"/>
      <c r="UPF52" s="77"/>
      <c r="UPG52" s="78"/>
      <c r="UPH52" s="76"/>
      <c r="UPI52" s="77"/>
      <c r="UPJ52" s="77"/>
      <c r="UPK52" s="77"/>
      <c r="UPL52" s="78"/>
      <c r="UPM52" s="76"/>
      <c r="UPN52" s="77"/>
      <c r="UPO52" s="77"/>
      <c r="UPP52" s="77"/>
      <c r="UPQ52" s="78"/>
      <c r="UPR52" s="76"/>
      <c r="UPS52" s="77"/>
      <c r="UPT52" s="77"/>
      <c r="UPU52" s="77"/>
      <c r="UPV52" s="78"/>
      <c r="UPW52" s="76"/>
      <c r="UPX52" s="77"/>
      <c r="UPY52" s="77"/>
      <c r="UPZ52" s="77"/>
      <c r="UQA52" s="78"/>
      <c r="UQB52" s="76"/>
      <c r="UQC52" s="77"/>
      <c r="UQD52" s="77"/>
      <c r="UQE52" s="77"/>
      <c r="UQF52" s="78"/>
      <c r="UQG52" s="76"/>
      <c r="UQH52" s="77"/>
      <c r="UQI52" s="77"/>
      <c r="UQJ52" s="77"/>
      <c r="UQK52" s="78"/>
      <c r="UQL52" s="76"/>
      <c r="UQM52" s="77"/>
      <c r="UQN52" s="77"/>
      <c r="UQO52" s="77"/>
      <c r="UQP52" s="78"/>
      <c r="UQQ52" s="76"/>
      <c r="UQR52" s="77"/>
      <c r="UQS52" s="77"/>
      <c r="UQT52" s="77"/>
      <c r="UQU52" s="78"/>
      <c r="UQV52" s="76"/>
      <c r="UQW52" s="77"/>
      <c r="UQX52" s="77"/>
      <c r="UQY52" s="77"/>
      <c r="UQZ52" s="78"/>
      <c r="URA52" s="76"/>
      <c r="URB52" s="77"/>
      <c r="URC52" s="77"/>
      <c r="URD52" s="77"/>
      <c r="URE52" s="78"/>
      <c r="URF52" s="76"/>
      <c r="URG52" s="77"/>
      <c r="URH52" s="77"/>
      <c r="URI52" s="77"/>
      <c r="URJ52" s="78"/>
      <c r="URK52" s="76"/>
      <c r="URL52" s="77"/>
      <c r="URM52" s="77"/>
      <c r="URN52" s="77"/>
      <c r="URO52" s="78"/>
      <c r="URP52" s="76"/>
      <c r="URQ52" s="77"/>
      <c r="URR52" s="77"/>
      <c r="URS52" s="77"/>
      <c r="URT52" s="78"/>
      <c r="URU52" s="76"/>
      <c r="URV52" s="77"/>
      <c r="URW52" s="77"/>
      <c r="URX52" s="77"/>
      <c r="URY52" s="78"/>
      <c r="URZ52" s="76"/>
      <c r="USA52" s="77"/>
      <c r="USB52" s="77"/>
      <c r="USC52" s="77"/>
      <c r="USD52" s="78"/>
      <c r="USE52" s="76"/>
      <c r="USF52" s="77"/>
      <c r="USG52" s="77"/>
      <c r="USH52" s="77"/>
      <c r="USI52" s="78"/>
      <c r="USJ52" s="76"/>
      <c r="USK52" s="77"/>
      <c r="USL52" s="77"/>
      <c r="USM52" s="77"/>
      <c r="USN52" s="78"/>
      <c r="USO52" s="76"/>
      <c r="USP52" s="77"/>
      <c r="USQ52" s="77"/>
      <c r="USR52" s="77"/>
      <c r="USS52" s="78"/>
      <c r="UST52" s="76"/>
      <c r="USU52" s="77"/>
      <c r="USV52" s="77"/>
      <c r="USW52" s="77"/>
      <c r="USX52" s="78"/>
      <c r="USY52" s="76"/>
      <c r="USZ52" s="77"/>
      <c r="UTA52" s="77"/>
      <c r="UTB52" s="77"/>
      <c r="UTC52" s="78"/>
      <c r="UTD52" s="76"/>
      <c r="UTE52" s="77"/>
      <c r="UTF52" s="77"/>
      <c r="UTG52" s="77"/>
      <c r="UTH52" s="78"/>
      <c r="UTI52" s="76"/>
      <c r="UTJ52" s="77"/>
      <c r="UTK52" s="77"/>
      <c r="UTL52" s="77"/>
      <c r="UTM52" s="78"/>
      <c r="UTN52" s="76"/>
      <c r="UTO52" s="77"/>
      <c r="UTP52" s="77"/>
      <c r="UTQ52" s="77"/>
      <c r="UTR52" s="78"/>
      <c r="UTS52" s="76"/>
      <c r="UTT52" s="77"/>
      <c r="UTU52" s="77"/>
      <c r="UTV52" s="77"/>
      <c r="UTW52" s="78"/>
      <c r="UTX52" s="76"/>
      <c r="UTY52" s="77"/>
      <c r="UTZ52" s="77"/>
      <c r="UUA52" s="77"/>
      <c r="UUB52" s="78"/>
      <c r="UUC52" s="76"/>
      <c r="UUD52" s="77"/>
      <c r="UUE52" s="77"/>
      <c r="UUF52" s="77"/>
      <c r="UUG52" s="78"/>
      <c r="UUH52" s="76"/>
      <c r="UUI52" s="77"/>
      <c r="UUJ52" s="77"/>
      <c r="UUK52" s="77"/>
      <c r="UUL52" s="78"/>
      <c r="UUM52" s="76"/>
      <c r="UUN52" s="77"/>
      <c r="UUO52" s="77"/>
      <c r="UUP52" s="77"/>
      <c r="UUQ52" s="78"/>
      <c r="UUR52" s="76"/>
      <c r="UUS52" s="77"/>
      <c r="UUT52" s="77"/>
      <c r="UUU52" s="77"/>
      <c r="UUV52" s="78"/>
      <c r="UUW52" s="76"/>
      <c r="UUX52" s="77"/>
      <c r="UUY52" s="77"/>
      <c r="UUZ52" s="77"/>
      <c r="UVA52" s="78"/>
      <c r="UVB52" s="76"/>
      <c r="UVC52" s="77"/>
      <c r="UVD52" s="77"/>
      <c r="UVE52" s="77"/>
      <c r="UVF52" s="78"/>
      <c r="UVG52" s="76"/>
      <c r="UVH52" s="77"/>
      <c r="UVI52" s="77"/>
      <c r="UVJ52" s="77"/>
      <c r="UVK52" s="78"/>
      <c r="UVL52" s="76"/>
      <c r="UVM52" s="77"/>
      <c r="UVN52" s="77"/>
      <c r="UVO52" s="77"/>
      <c r="UVP52" s="78"/>
      <c r="UVQ52" s="76"/>
      <c r="UVR52" s="77"/>
      <c r="UVS52" s="77"/>
      <c r="UVT52" s="77"/>
      <c r="UVU52" s="78"/>
      <c r="UVV52" s="76"/>
      <c r="UVW52" s="77"/>
      <c r="UVX52" s="77"/>
      <c r="UVY52" s="77"/>
      <c r="UVZ52" s="78"/>
      <c r="UWA52" s="76"/>
      <c r="UWB52" s="77"/>
      <c r="UWC52" s="77"/>
      <c r="UWD52" s="77"/>
      <c r="UWE52" s="78"/>
      <c r="UWF52" s="76"/>
      <c r="UWG52" s="77"/>
      <c r="UWH52" s="77"/>
      <c r="UWI52" s="77"/>
      <c r="UWJ52" s="78"/>
      <c r="UWK52" s="76"/>
      <c r="UWL52" s="77"/>
      <c r="UWM52" s="77"/>
      <c r="UWN52" s="77"/>
      <c r="UWO52" s="78"/>
      <c r="UWP52" s="76"/>
      <c r="UWQ52" s="77"/>
      <c r="UWR52" s="77"/>
      <c r="UWS52" s="77"/>
      <c r="UWT52" s="78"/>
      <c r="UWU52" s="76"/>
      <c r="UWV52" s="77"/>
      <c r="UWW52" s="77"/>
      <c r="UWX52" s="77"/>
      <c r="UWY52" s="78"/>
      <c r="UWZ52" s="76"/>
      <c r="UXA52" s="77"/>
      <c r="UXB52" s="77"/>
      <c r="UXC52" s="77"/>
      <c r="UXD52" s="78"/>
      <c r="UXE52" s="76"/>
      <c r="UXF52" s="77"/>
      <c r="UXG52" s="77"/>
      <c r="UXH52" s="77"/>
      <c r="UXI52" s="78"/>
      <c r="UXJ52" s="76"/>
      <c r="UXK52" s="77"/>
      <c r="UXL52" s="77"/>
      <c r="UXM52" s="77"/>
      <c r="UXN52" s="78"/>
      <c r="UXO52" s="76"/>
      <c r="UXP52" s="77"/>
      <c r="UXQ52" s="77"/>
      <c r="UXR52" s="77"/>
      <c r="UXS52" s="78"/>
      <c r="UXT52" s="76"/>
      <c r="UXU52" s="77"/>
      <c r="UXV52" s="77"/>
      <c r="UXW52" s="77"/>
      <c r="UXX52" s="78"/>
      <c r="UXY52" s="76"/>
      <c r="UXZ52" s="77"/>
      <c r="UYA52" s="77"/>
      <c r="UYB52" s="77"/>
      <c r="UYC52" s="78"/>
      <c r="UYD52" s="76"/>
      <c r="UYE52" s="77"/>
      <c r="UYF52" s="77"/>
      <c r="UYG52" s="77"/>
      <c r="UYH52" s="78"/>
      <c r="UYI52" s="76"/>
      <c r="UYJ52" s="77"/>
      <c r="UYK52" s="77"/>
      <c r="UYL52" s="77"/>
      <c r="UYM52" s="78"/>
      <c r="UYN52" s="76"/>
      <c r="UYO52" s="77"/>
      <c r="UYP52" s="77"/>
      <c r="UYQ52" s="77"/>
      <c r="UYR52" s="78"/>
      <c r="UYS52" s="76"/>
      <c r="UYT52" s="77"/>
      <c r="UYU52" s="77"/>
      <c r="UYV52" s="77"/>
      <c r="UYW52" s="78"/>
      <c r="UYX52" s="76"/>
      <c r="UYY52" s="77"/>
      <c r="UYZ52" s="77"/>
      <c r="UZA52" s="77"/>
      <c r="UZB52" s="78"/>
      <c r="UZC52" s="76"/>
      <c r="UZD52" s="77"/>
      <c r="UZE52" s="77"/>
      <c r="UZF52" s="77"/>
      <c r="UZG52" s="78"/>
      <c r="UZH52" s="76"/>
      <c r="UZI52" s="77"/>
      <c r="UZJ52" s="77"/>
      <c r="UZK52" s="77"/>
      <c r="UZL52" s="78"/>
      <c r="UZM52" s="76"/>
      <c r="UZN52" s="77"/>
      <c r="UZO52" s="77"/>
      <c r="UZP52" s="77"/>
      <c r="UZQ52" s="78"/>
      <c r="UZR52" s="76"/>
      <c r="UZS52" s="77"/>
      <c r="UZT52" s="77"/>
      <c r="UZU52" s="77"/>
      <c r="UZV52" s="78"/>
      <c r="UZW52" s="76"/>
      <c r="UZX52" s="77"/>
      <c r="UZY52" s="77"/>
      <c r="UZZ52" s="77"/>
      <c r="VAA52" s="78"/>
      <c r="VAB52" s="76"/>
      <c r="VAC52" s="77"/>
      <c r="VAD52" s="77"/>
      <c r="VAE52" s="77"/>
      <c r="VAF52" s="78"/>
      <c r="VAG52" s="76"/>
      <c r="VAH52" s="77"/>
      <c r="VAI52" s="77"/>
      <c r="VAJ52" s="77"/>
      <c r="VAK52" s="78"/>
      <c r="VAL52" s="76"/>
      <c r="VAM52" s="77"/>
      <c r="VAN52" s="77"/>
      <c r="VAO52" s="77"/>
      <c r="VAP52" s="78"/>
      <c r="VAQ52" s="76"/>
      <c r="VAR52" s="77"/>
      <c r="VAS52" s="77"/>
      <c r="VAT52" s="77"/>
      <c r="VAU52" s="78"/>
      <c r="VAV52" s="76"/>
      <c r="VAW52" s="77"/>
      <c r="VAX52" s="77"/>
      <c r="VAY52" s="77"/>
      <c r="VAZ52" s="78"/>
      <c r="VBA52" s="76"/>
      <c r="VBB52" s="77"/>
      <c r="VBC52" s="77"/>
      <c r="VBD52" s="77"/>
      <c r="VBE52" s="78"/>
      <c r="VBF52" s="76"/>
      <c r="VBG52" s="77"/>
      <c r="VBH52" s="77"/>
      <c r="VBI52" s="77"/>
      <c r="VBJ52" s="78"/>
      <c r="VBK52" s="76"/>
      <c r="VBL52" s="77"/>
      <c r="VBM52" s="77"/>
      <c r="VBN52" s="77"/>
      <c r="VBO52" s="78"/>
      <c r="VBP52" s="76"/>
      <c r="VBQ52" s="77"/>
      <c r="VBR52" s="77"/>
      <c r="VBS52" s="77"/>
      <c r="VBT52" s="78"/>
      <c r="VBU52" s="76"/>
      <c r="VBV52" s="77"/>
      <c r="VBW52" s="77"/>
      <c r="VBX52" s="77"/>
      <c r="VBY52" s="78"/>
      <c r="VBZ52" s="76"/>
      <c r="VCA52" s="77"/>
      <c r="VCB52" s="77"/>
      <c r="VCC52" s="77"/>
      <c r="VCD52" s="78"/>
      <c r="VCE52" s="76"/>
      <c r="VCF52" s="77"/>
      <c r="VCG52" s="77"/>
      <c r="VCH52" s="77"/>
      <c r="VCI52" s="78"/>
      <c r="VCJ52" s="76"/>
      <c r="VCK52" s="77"/>
      <c r="VCL52" s="77"/>
      <c r="VCM52" s="77"/>
      <c r="VCN52" s="78"/>
      <c r="VCO52" s="76"/>
      <c r="VCP52" s="77"/>
      <c r="VCQ52" s="77"/>
      <c r="VCR52" s="77"/>
      <c r="VCS52" s="78"/>
      <c r="VCT52" s="76"/>
      <c r="VCU52" s="77"/>
      <c r="VCV52" s="77"/>
      <c r="VCW52" s="77"/>
      <c r="VCX52" s="78"/>
      <c r="VCY52" s="76"/>
      <c r="VCZ52" s="77"/>
      <c r="VDA52" s="77"/>
      <c r="VDB52" s="77"/>
      <c r="VDC52" s="78"/>
      <c r="VDD52" s="76"/>
      <c r="VDE52" s="77"/>
      <c r="VDF52" s="77"/>
      <c r="VDG52" s="77"/>
      <c r="VDH52" s="78"/>
      <c r="VDI52" s="76"/>
      <c r="VDJ52" s="77"/>
      <c r="VDK52" s="77"/>
      <c r="VDL52" s="77"/>
      <c r="VDM52" s="78"/>
      <c r="VDN52" s="76"/>
      <c r="VDO52" s="77"/>
      <c r="VDP52" s="77"/>
      <c r="VDQ52" s="77"/>
      <c r="VDR52" s="78"/>
      <c r="VDS52" s="76"/>
      <c r="VDT52" s="77"/>
      <c r="VDU52" s="77"/>
      <c r="VDV52" s="77"/>
      <c r="VDW52" s="78"/>
      <c r="VDX52" s="76"/>
      <c r="VDY52" s="77"/>
      <c r="VDZ52" s="77"/>
      <c r="VEA52" s="77"/>
      <c r="VEB52" s="78"/>
      <c r="VEC52" s="76"/>
      <c r="VED52" s="77"/>
      <c r="VEE52" s="77"/>
      <c r="VEF52" s="77"/>
      <c r="VEG52" s="78"/>
      <c r="VEH52" s="76"/>
      <c r="VEI52" s="77"/>
      <c r="VEJ52" s="77"/>
      <c r="VEK52" s="77"/>
      <c r="VEL52" s="78"/>
      <c r="VEM52" s="76"/>
      <c r="VEN52" s="77"/>
      <c r="VEO52" s="77"/>
      <c r="VEP52" s="77"/>
      <c r="VEQ52" s="78"/>
      <c r="VER52" s="76"/>
      <c r="VES52" s="77"/>
      <c r="VET52" s="77"/>
      <c r="VEU52" s="77"/>
      <c r="VEV52" s="78"/>
      <c r="VEW52" s="76"/>
      <c r="VEX52" s="77"/>
      <c r="VEY52" s="77"/>
      <c r="VEZ52" s="77"/>
      <c r="VFA52" s="78"/>
      <c r="VFB52" s="76"/>
      <c r="VFC52" s="77"/>
      <c r="VFD52" s="77"/>
      <c r="VFE52" s="77"/>
      <c r="VFF52" s="78"/>
      <c r="VFG52" s="76"/>
      <c r="VFH52" s="77"/>
      <c r="VFI52" s="77"/>
      <c r="VFJ52" s="77"/>
      <c r="VFK52" s="78"/>
      <c r="VFL52" s="76"/>
      <c r="VFM52" s="77"/>
      <c r="VFN52" s="77"/>
      <c r="VFO52" s="77"/>
      <c r="VFP52" s="78"/>
      <c r="VFQ52" s="76"/>
      <c r="VFR52" s="77"/>
      <c r="VFS52" s="77"/>
      <c r="VFT52" s="77"/>
      <c r="VFU52" s="78"/>
      <c r="VFV52" s="76"/>
      <c r="VFW52" s="77"/>
      <c r="VFX52" s="77"/>
      <c r="VFY52" s="77"/>
      <c r="VFZ52" s="78"/>
      <c r="VGA52" s="76"/>
      <c r="VGB52" s="77"/>
      <c r="VGC52" s="77"/>
      <c r="VGD52" s="77"/>
      <c r="VGE52" s="78"/>
      <c r="VGF52" s="76"/>
      <c r="VGG52" s="77"/>
      <c r="VGH52" s="77"/>
      <c r="VGI52" s="77"/>
      <c r="VGJ52" s="78"/>
      <c r="VGK52" s="76"/>
      <c r="VGL52" s="77"/>
      <c r="VGM52" s="77"/>
      <c r="VGN52" s="77"/>
      <c r="VGO52" s="78"/>
      <c r="VGP52" s="76"/>
      <c r="VGQ52" s="77"/>
      <c r="VGR52" s="77"/>
      <c r="VGS52" s="77"/>
      <c r="VGT52" s="78"/>
      <c r="VGU52" s="76"/>
      <c r="VGV52" s="77"/>
      <c r="VGW52" s="77"/>
      <c r="VGX52" s="77"/>
      <c r="VGY52" s="78"/>
      <c r="VGZ52" s="76"/>
      <c r="VHA52" s="77"/>
      <c r="VHB52" s="77"/>
      <c r="VHC52" s="77"/>
      <c r="VHD52" s="78"/>
      <c r="VHE52" s="76"/>
      <c r="VHF52" s="77"/>
      <c r="VHG52" s="77"/>
      <c r="VHH52" s="77"/>
      <c r="VHI52" s="78"/>
      <c r="VHJ52" s="76"/>
      <c r="VHK52" s="77"/>
      <c r="VHL52" s="77"/>
      <c r="VHM52" s="77"/>
      <c r="VHN52" s="78"/>
      <c r="VHO52" s="76"/>
      <c r="VHP52" s="77"/>
      <c r="VHQ52" s="77"/>
      <c r="VHR52" s="77"/>
      <c r="VHS52" s="78"/>
      <c r="VHT52" s="76"/>
      <c r="VHU52" s="77"/>
      <c r="VHV52" s="77"/>
      <c r="VHW52" s="77"/>
      <c r="VHX52" s="78"/>
      <c r="VHY52" s="76"/>
      <c r="VHZ52" s="77"/>
      <c r="VIA52" s="77"/>
      <c r="VIB52" s="77"/>
      <c r="VIC52" s="78"/>
      <c r="VID52" s="76"/>
      <c r="VIE52" s="77"/>
      <c r="VIF52" s="77"/>
      <c r="VIG52" s="77"/>
      <c r="VIH52" s="78"/>
      <c r="VII52" s="76"/>
      <c r="VIJ52" s="77"/>
      <c r="VIK52" s="77"/>
      <c r="VIL52" s="77"/>
      <c r="VIM52" s="78"/>
      <c r="VIN52" s="76"/>
      <c r="VIO52" s="77"/>
      <c r="VIP52" s="77"/>
      <c r="VIQ52" s="77"/>
      <c r="VIR52" s="78"/>
      <c r="VIS52" s="76"/>
      <c r="VIT52" s="77"/>
      <c r="VIU52" s="77"/>
      <c r="VIV52" s="77"/>
      <c r="VIW52" s="78"/>
      <c r="VIX52" s="76"/>
      <c r="VIY52" s="77"/>
      <c r="VIZ52" s="77"/>
      <c r="VJA52" s="77"/>
      <c r="VJB52" s="78"/>
      <c r="VJC52" s="76"/>
      <c r="VJD52" s="77"/>
      <c r="VJE52" s="77"/>
      <c r="VJF52" s="77"/>
      <c r="VJG52" s="78"/>
      <c r="VJH52" s="76"/>
      <c r="VJI52" s="77"/>
      <c r="VJJ52" s="77"/>
      <c r="VJK52" s="77"/>
      <c r="VJL52" s="78"/>
      <c r="VJM52" s="76"/>
      <c r="VJN52" s="77"/>
      <c r="VJO52" s="77"/>
      <c r="VJP52" s="77"/>
      <c r="VJQ52" s="78"/>
      <c r="VJR52" s="76"/>
      <c r="VJS52" s="77"/>
      <c r="VJT52" s="77"/>
      <c r="VJU52" s="77"/>
      <c r="VJV52" s="78"/>
      <c r="VJW52" s="76"/>
      <c r="VJX52" s="77"/>
      <c r="VJY52" s="77"/>
      <c r="VJZ52" s="77"/>
      <c r="VKA52" s="78"/>
      <c r="VKB52" s="76"/>
      <c r="VKC52" s="77"/>
      <c r="VKD52" s="77"/>
      <c r="VKE52" s="77"/>
      <c r="VKF52" s="78"/>
      <c r="VKG52" s="76"/>
      <c r="VKH52" s="77"/>
      <c r="VKI52" s="77"/>
      <c r="VKJ52" s="77"/>
      <c r="VKK52" s="78"/>
      <c r="VKL52" s="76"/>
      <c r="VKM52" s="77"/>
      <c r="VKN52" s="77"/>
      <c r="VKO52" s="77"/>
      <c r="VKP52" s="78"/>
      <c r="VKQ52" s="76"/>
      <c r="VKR52" s="77"/>
      <c r="VKS52" s="77"/>
      <c r="VKT52" s="77"/>
      <c r="VKU52" s="78"/>
      <c r="VKV52" s="76"/>
      <c r="VKW52" s="77"/>
      <c r="VKX52" s="77"/>
      <c r="VKY52" s="77"/>
      <c r="VKZ52" s="78"/>
      <c r="VLA52" s="76"/>
      <c r="VLB52" s="77"/>
      <c r="VLC52" s="77"/>
      <c r="VLD52" s="77"/>
      <c r="VLE52" s="78"/>
      <c r="VLF52" s="76"/>
      <c r="VLG52" s="77"/>
      <c r="VLH52" s="77"/>
      <c r="VLI52" s="77"/>
      <c r="VLJ52" s="78"/>
      <c r="VLK52" s="76"/>
      <c r="VLL52" s="77"/>
      <c r="VLM52" s="77"/>
      <c r="VLN52" s="77"/>
      <c r="VLO52" s="78"/>
      <c r="VLP52" s="76"/>
      <c r="VLQ52" s="77"/>
      <c r="VLR52" s="77"/>
      <c r="VLS52" s="77"/>
      <c r="VLT52" s="78"/>
      <c r="VLU52" s="76"/>
      <c r="VLV52" s="77"/>
      <c r="VLW52" s="77"/>
      <c r="VLX52" s="77"/>
      <c r="VLY52" s="78"/>
      <c r="VLZ52" s="76"/>
      <c r="VMA52" s="77"/>
      <c r="VMB52" s="77"/>
      <c r="VMC52" s="77"/>
      <c r="VMD52" s="78"/>
      <c r="VME52" s="76"/>
      <c r="VMF52" s="77"/>
      <c r="VMG52" s="77"/>
      <c r="VMH52" s="77"/>
      <c r="VMI52" s="78"/>
      <c r="VMJ52" s="76"/>
      <c r="VMK52" s="77"/>
      <c r="VML52" s="77"/>
      <c r="VMM52" s="77"/>
      <c r="VMN52" s="78"/>
      <c r="VMO52" s="76"/>
      <c r="VMP52" s="77"/>
      <c r="VMQ52" s="77"/>
      <c r="VMR52" s="77"/>
      <c r="VMS52" s="78"/>
      <c r="VMT52" s="76"/>
      <c r="VMU52" s="77"/>
      <c r="VMV52" s="77"/>
      <c r="VMW52" s="77"/>
      <c r="VMX52" s="78"/>
      <c r="VMY52" s="76"/>
      <c r="VMZ52" s="77"/>
      <c r="VNA52" s="77"/>
      <c r="VNB52" s="77"/>
      <c r="VNC52" s="78"/>
      <c r="VND52" s="76"/>
      <c r="VNE52" s="77"/>
      <c r="VNF52" s="77"/>
      <c r="VNG52" s="77"/>
      <c r="VNH52" s="78"/>
      <c r="VNI52" s="76"/>
      <c r="VNJ52" s="77"/>
      <c r="VNK52" s="77"/>
      <c r="VNL52" s="77"/>
      <c r="VNM52" s="78"/>
      <c r="VNN52" s="76"/>
      <c r="VNO52" s="77"/>
      <c r="VNP52" s="77"/>
      <c r="VNQ52" s="77"/>
      <c r="VNR52" s="78"/>
      <c r="VNS52" s="76"/>
      <c r="VNT52" s="77"/>
      <c r="VNU52" s="77"/>
      <c r="VNV52" s="77"/>
      <c r="VNW52" s="78"/>
      <c r="VNX52" s="76"/>
      <c r="VNY52" s="77"/>
      <c r="VNZ52" s="77"/>
      <c r="VOA52" s="77"/>
      <c r="VOB52" s="78"/>
      <c r="VOC52" s="76"/>
      <c r="VOD52" s="77"/>
      <c r="VOE52" s="77"/>
      <c r="VOF52" s="77"/>
      <c r="VOG52" s="78"/>
      <c r="VOH52" s="76"/>
      <c r="VOI52" s="77"/>
      <c r="VOJ52" s="77"/>
      <c r="VOK52" s="77"/>
      <c r="VOL52" s="78"/>
      <c r="VOM52" s="76"/>
      <c r="VON52" s="77"/>
      <c r="VOO52" s="77"/>
      <c r="VOP52" s="77"/>
      <c r="VOQ52" s="78"/>
      <c r="VOR52" s="76"/>
      <c r="VOS52" s="77"/>
      <c r="VOT52" s="77"/>
      <c r="VOU52" s="77"/>
      <c r="VOV52" s="78"/>
      <c r="VOW52" s="76"/>
      <c r="VOX52" s="77"/>
      <c r="VOY52" s="77"/>
      <c r="VOZ52" s="77"/>
      <c r="VPA52" s="78"/>
      <c r="VPB52" s="76"/>
      <c r="VPC52" s="77"/>
      <c r="VPD52" s="77"/>
      <c r="VPE52" s="77"/>
      <c r="VPF52" s="78"/>
      <c r="VPG52" s="76"/>
      <c r="VPH52" s="77"/>
      <c r="VPI52" s="77"/>
      <c r="VPJ52" s="77"/>
      <c r="VPK52" s="78"/>
      <c r="VPL52" s="76"/>
      <c r="VPM52" s="77"/>
      <c r="VPN52" s="77"/>
      <c r="VPO52" s="77"/>
      <c r="VPP52" s="78"/>
      <c r="VPQ52" s="76"/>
      <c r="VPR52" s="77"/>
      <c r="VPS52" s="77"/>
      <c r="VPT52" s="77"/>
      <c r="VPU52" s="78"/>
      <c r="VPV52" s="76"/>
      <c r="VPW52" s="77"/>
      <c r="VPX52" s="77"/>
      <c r="VPY52" s="77"/>
      <c r="VPZ52" s="78"/>
      <c r="VQA52" s="76"/>
      <c r="VQB52" s="77"/>
      <c r="VQC52" s="77"/>
      <c r="VQD52" s="77"/>
      <c r="VQE52" s="78"/>
      <c r="VQF52" s="76"/>
      <c r="VQG52" s="77"/>
      <c r="VQH52" s="77"/>
      <c r="VQI52" s="77"/>
      <c r="VQJ52" s="78"/>
      <c r="VQK52" s="76"/>
      <c r="VQL52" s="77"/>
      <c r="VQM52" s="77"/>
      <c r="VQN52" s="77"/>
      <c r="VQO52" s="78"/>
      <c r="VQP52" s="76"/>
      <c r="VQQ52" s="77"/>
      <c r="VQR52" s="77"/>
      <c r="VQS52" s="77"/>
      <c r="VQT52" s="78"/>
      <c r="VQU52" s="76"/>
      <c r="VQV52" s="77"/>
      <c r="VQW52" s="77"/>
      <c r="VQX52" s="77"/>
      <c r="VQY52" s="78"/>
      <c r="VQZ52" s="76"/>
      <c r="VRA52" s="77"/>
      <c r="VRB52" s="77"/>
      <c r="VRC52" s="77"/>
      <c r="VRD52" s="78"/>
      <c r="VRE52" s="76"/>
      <c r="VRF52" s="77"/>
      <c r="VRG52" s="77"/>
      <c r="VRH52" s="77"/>
      <c r="VRI52" s="78"/>
      <c r="VRJ52" s="76"/>
      <c r="VRK52" s="77"/>
      <c r="VRL52" s="77"/>
      <c r="VRM52" s="77"/>
      <c r="VRN52" s="78"/>
      <c r="VRO52" s="76"/>
      <c r="VRP52" s="77"/>
      <c r="VRQ52" s="77"/>
      <c r="VRR52" s="77"/>
      <c r="VRS52" s="78"/>
      <c r="VRT52" s="76"/>
      <c r="VRU52" s="77"/>
      <c r="VRV52" s="77"/>
      <c r="VRW52" s="77"/>
      <c r="VRX52" s="78"/>
      <c r="VRY52" s="76"/>
      <c r="VRZ52" s="77"/>
      <c r="VSA52" s="77"/>
      <c r="VSB52" s="77"/>
      <c r="VSC52" s="78"/>
      <c r="VSD52" s="76"/>
      <c r="VSE52" s="77"/>
      <c r="VSF52" s="77"/>
      <c r="VSG52" s="77"/>
      <c r="VSH52" s="78"/>
      <c r="VSI52" s="76"/>
      <c r="VSJ52" s="77"/>
      <c r="VSK52" s="77"/>
      <c r="VSL52" s="77"/>
      <c r="VSM52" s="78"/>
      <c r="VSN52" s="76"/>
      <c r="VSO52" s="77"/>
      <c r="VSP52" s="77"/>
      <c r="VSQ52" s="77"/>
      <c r="VSR52" s="78"/>
      <c r="VSS52" s="76"/>
      <c r="VST52" s="77"/>
      <c r="VSU52" s="77"/>
      <c r="VSV52" s="77"/>
      <c r="VSW52" s="78"/>
      <c r="VSX52" s="76"/>
      <c r="VSY52" s="77"/>
      <c r="VSZ52" s="77"/>
      <c r="VTA52" s="77"/>
      <c r="VTB52" s="78"/>
      <c r="VTC52" s="76"/>
      <c r="VTD52" s="77"/>
      <c r="VTE52" s="77"/>
      <c r="VTF52" s="77"/>
      <c r="VTG52" s="78"/>
      <c r="VTH52" s="76"/>
      <c r="VTI52" s="77"/>
      <c r="VTJ52" s="77"/>
      <c r="VTK52" s="77"/>
      <c r="VTL52" s="78"/>
      <c r="VTM52" s="76"/>
      <c r="VTN52" s="77"/>
      <c r="VTO52" s="77"/>
      <c r="VTP52" s="77"/>
      <c r="VTQ52" s="78"/>
      <c r="VTR52" s="76"/>
      <c r="VTS52" s="77"/>
      <c r="VTT52" s="77"/>
      <c r="VTU52" s="77"/>
      <c r="VTV52" s="78"/>
      <c r="VTW52" s="76"/>
      <c r="VTX52" s="77"/>
      <c r="VTY52" s="77"/>
      <c r="VTZ52" s="77"/>
      <c r="VUA52" s="78"/>
      <c r="VUB52" s="76"/>
      <c r="VUC52" s="77"/>
      <c r="VUD52" s="77"/>
      <c r="VUE52" s="77"/>
      <c r="VUF52" s="78"/>
      <c r="VUG52" s="76"/>
      <c r="VUH52" s="77"/>
      <c r="VUI52" s="77"/>
      <c r="VUJ52" s="77"/>
      <c r="VUK52" s="78"/>
      <c r="VUL52" s="76"/>
      <c r="VUM52" s="77"/>
      <c r="VUN52" s="77"/>
      <c r="VUO52" s="77"/>
      <c r="VUP52" s="78"/>
      <c r="VUQ52" s="76"/>
      <c r="VUR52" s="77"/>
      <c r="VUS52" s="77"/>
      <c r="VUT52" s="77"/>
      <c r="VUU52" s="78"/>
      <c r="VUV52" s="76"/>
      <c r="VUW52" s="77"/>
      <c r="VUX52" s="77"/>
      <c r="VUY52" s="77"/>
      <c r="VUZ52" s="78"/>
      <c r="VVA52" s="76"/>
      <c r="VVB52" s="77"/>
      <c r="VVC52" s="77"/>
      <c r="VVD52" s="77"/>
      <c r="VVE52" s="78"/>
      <c r="VVF52" s="76"/>
      <c r="VVG52" s="77"/>
      <c r="VVH52" s="77"/>
      <c r="VVI52" s="77"/>
      <c r="VVJ52" s="78"/>
      <c r="VVK52" s="76"/>
      <c r="VVL52" s="77"/>
      <c r="VVM52" s="77"/>
      <c r="VVN52" s="77"/>
      <c r="VVO52" s="78"/>
      <c r="VVP52" s="76"/>
      <c r="VVQ52" s="77"/>
      <c r="VVR52" s="77"/>
      <c r="VVS52" s="77"/>
      <c r="VVT52" s="78"/>
      <c r="VVU52" s="76"/>
      <c r="VVV52" s="77"/>
      <c r="VVW52" s="77"/>
      <c r="VVX52" s="77"/>
      <c r="VVY52" s="78"/>
      <c r="VVZ52" s="76"/>
      <c r="VWA52" s="77"/>
      <c r="VWB52" s="77"/>
      <c r="VWC52" s="77"/>
      <c r="VWD52" s="78"/>
      <c r="VWE52" s="76"/>
      <c r="VWF52" s="77"/>
      <c r="VWG52" s="77"/>
      <c r="VWH52" s="77"/>
      <c r="VWI52" s="78"/>
      <c r="VWJ52" s="76"/>
      <c r="VWK52" s="77"/>
      <c r="VWL52" s="77"/>
      <c r="VWM52" s="77"/>
      <c r="VWN52" s="78"/>
      <c r="VWO52" s="76"/>
      <c r="VWP52" s="77"/>
      <c r="VWQ52" s="77"/>
      <c r="VWR52" s="77"/>
      <c r="VWS52" s="78"/>
      <c r="VWT52" s="76"/>
      <c r="VWU52" s="77"/>
      <c r="VWV52" s="77"/>
      <c r="VWW52" s="77"/>
      <c r="VWX52" s="78"/>
      <c r="VWY52" s="76"/>
      <c r="VWZ52" s="77"/>
      <c r="VXA52" s="77"/>
      <c r="VXB52" s="77"/>
      <c r="VXC52" s="78"/>
      <c r="VXD52" s="76"/>
      <c r="VXE52" s="77"/>
      <c r="VXF52" s="77"/>
      <c r="VXG52" s="77"/>
      <c r="VXH52" s="78"/>
      <c r="VXI52" s="76"/>
      <c r="VXJ52" s="77"/>
      <c r="VXK52" s="77"/>
      <c r="VXL52" s="77"/>
      <c r="VXM52" s="78"/>
      <c r="VXN52" s="76"/>
      <c r="VXO52" s="77"/>
      <c r="VXP52" s="77"/>
      <c r="VXQ52" s="77"/>
      <c r="VXR52" s="78"/>
      <c r="VXS52" s="76"/>
      <c r="VXT52" s="77"/>
      <c r="VXU52" s="77"/>
      <c r="VXV52" s="77"/>
      <c r="VXW52" s="78"/>
      <c r="VXX52" s="76"/>
      <c r="VXY52" s="77"/>
      <c r="VXZ52" s="77"/>
      <c r="VYA52" s="77"/>
      <c r="VYB52" s="78"/>
      <c r="VYC52" s="76"/>
      <c r="VYD52" s="77"/>
      <c r="VYE52" s="77"/>
      <c r="VYF52" s="77"/>
      <c r="VYG52" s="78"/>
      <c r="VYH52" s="76"/>
      <c r="VYI52" s="77"/>
      <c r="VYJ52" s="77"/>
      <c r="VYK52" s="77"/>
      <c r="VYL52" s="78"/>
      <c r="VYM52" s="76"/>
      <c r="VYN52" s="77"/>
      <c r="VYO52" s="77"/>
      <c r="VYP52" s="77"/>
      <c r="VYQ52" s="78"/>
      <c r="VYR52" s="76"/>
      <c r="VYS52" s="77"/>
      <c r="VYT52" s="77"/>
      <c r="VYU52" s="77"/>
      <c r="VYV52" s="78"/>
      <c r="VYW52" s="76"/>
      <c r="VYX52" s="77"/>
      <c r="VYY52" s="77"/>
      <c r="VYZ52" s="77"/>
      <c r="VZA52" s="78"/>
      <c r="VZB52" s="76"/>
      <c r="VZC52" s="77"/>
      <c r="VZD52" s="77"/>
      <c r="VZE52" s="77"/>
      <c r="VZF52" s="78"/>
      <c r="VZG52" s="76"/>
      <c r="VZH52" s="77"/>
      <c r="VZI52" s="77"/>
      <c r="VZJ52" s="77"/>
      <c r="VZK52" s="78"/>
      <c r="VZL52" s="76"/>
      <c r="VZM52" s="77"/>
      <c r="VZN52" s="77"/>
      <c r="VZO52" s="77"/>
      <c r="VZP52" s="78"/>
      <c r="VZQ52" s="76"/>
      <c r="VZR52" s="77"/>
      <c r="VZS52" s="77"/>
      <c r="VZT52" s="77"/>
      <c r="VZU52" s="78"/>
      <c r="VZV52" s="76"/>
      <c r="VZW52" s="77"/>
      <c r="VZX52" s="77"/>
      <c r="VZY52" s="77"/>
      <c r="VZZ52" s="78"/>
      <c r="WAA52" s="76"/>
      <c r="WAB52" s="77"/>
      <c r="WAC52" s="77"/>
      <c r="WAD52" s="77"/>
      <c r="WAE52" s="78"/>
      <c r="WAF52" s="76"/>
      <c r="WAG52" s="77"/>
      <c r="WAH52" s="77"/>
      <c r="WAI52" s="77"/>
      <c r="WAJ52" s="78"/>
      <c r="WAK52" s="76"/>
      <c r="WAL52" s="77"/>
      <c r="WAM52" s="77"/>
      <c r="WAN52" s="77"/>
      <c r="WAO52" s="78"/>
      <c r="WAP52" s="76"/>
      <c r="WAQ52" s="77"/>
      <c r="WAR52" s="77"/>
      <c r="WAS52" s="77"/>
      <c r="WAT52" s="78"/>
      <c r="WAU52" s="76"/>
      <c r="WAV52" s="77"/>
      <c r="WAW52" s="77"/>
      <c r="WAX52" s="77"/>
      <c r="WAY52" s="78"/>
      <c r="WAZ52" s="76"/>
      <c r="WBA52" s="77"/>
      <c r="WBB52" s="77"/>
      <c r="WBC52" s="77"/>
      <c r="WBD52" s="78"/>
      <c r="WBE52" s="76"/>
      <c r="WBF52" s="77"/>
      <c r="WBG52" s="77"/>
      <c r="WBH52" s="77"/>
      <c r="WBI52" s="78"/>
      <c r="WBJ52" s="76"/>
      <c r="WBK52" s="77"/>
      <c r="WBL52" s="77"/>
      <c r="WBM52" s="77"/>
      <c r="WBN52" s="78"/>
      <c r="WBO52" s="76"/>
      <c r="WBP52" s="77"/>
      <c r="WBQ52" s="77"/>
      <c r="WBR52" s="77"/>
      <c r="WBS52" s="78"/>
      <c r="WBT52" s="76"/>
      <c r="WBU52" s="77"/>
      <c r="WBV52" s="77"/>
      <c r="WBW52" s="77"/>
      <c r="WBX52" s="78"/>
      <c r="WBY52" s="76"/>
      <c r="WBZ52" s="77"/>
      <c r="WCA52" s="77"/>
      <c r="WCB52" s="77"/>
      <c r="WCC52" s="78"/>
      <c r="WCD52" s="76"/>
      <c r="WCE52" s="77"/>
      <c r="WCF52" s="77"/>
      <c r="WCG52" s="77"/>
      <c r="WCH52" s="78"/>
      <c r="WCI52" s="76"/>
      <c r="WCJ52" s="77"/>
      <c r="WCK52" s="77"/>
      <c r="WCL52" s="77"/>
      <c r="WCM52" s="78"/>
      <c r="WCN52" s="76"/>
      <c r="WCO52" s="77"/>
      <c r="WCP52" s="77"/>
      <c r="WCQ52" s="77"/>
      <c r="WCR52" s="78"/>
      <c r="WCS52" s="76"/>
      <c r="WCT52" s="77"/>
      <c r="WCU52" s="77"/>
      <c r="WCV52" s="77"/>
      <c r="WCW52" s="78"/>
      <c r="WCX52" s="76"/>
      <c r="WCY52" s="77"/>
      <c r="WCZ52" s="77"/>
      <c r="WDA52" s="77"/>
      <c r="WDB52" s="78"/>
      <c r="WDC52" s="76"/>
      <c r="WDD52" s="77"/>
      <c r="WDE52" s="77"/>
      <c r="WDF52" s="77"/>
      <c r="WDG52" s="78"/>
      <c r="WDH52" s="76"/>
      <c r="WDI52" s="77"/>
      <c r="WDJ52" s="77"/>
      <c r="WDK52" s="77"/>
      <c r="WDL52" s="78"/>
      <c r="WDM52" s="76"/>
      <c r="WDN52" s="77"/>
      <c r="WDO52" s="77"/>
      <c r="WDP52" s="77"/>
      <c r="WDQ52" s="78"/>
      <c r="WDR52" s="76"/>
      <c r="WDS52" s="77"/>
      <c r="WDT52" s="77"/>
      <c r="WDU52" s="77"/>
      <c r="WDV52" s="78"/>
      <c r="WDW52" s="76"/>
      <c r="WDX52" s="77"/>
      <c r="WDY52" s="77"/>
      <c r="WDZ52" s="77"/>
      <c r="WEA52" s="78"/>
      <c r="WEB52" s="76"/>
      <c r="WEC52" s="77"/>
      <c r="WED52" s="77"/>
      <c r="WEE52" s="77"/>
      <c r="WEF52" s="78"/>
      <c r="WEG52" s="76"/>
      <c r="WEH52" s="77"/>
      <c r="WEI52" s="77"/>
      <c r="WEJ52" s="77"/>
      <c r="WEK52" s="78"/>
      <c r="WEL52" s="76"/>
      <c r="WEM52" s="77"/>
      <c r="WEN52" s="77"/>
      <c r="WEO52" s="77"/>
      <c r="WEP52" s="78"/>
      <c r="WEQ52" s="76"/>
      <c r="WER52" s="77"/>
      <c r="WES52" s="77"/>
      <c r="WET52" s="77"/>
      <c r="WEU52" s="78"/>
      <c r="WEV52" s="76"/>
      <c r="WEW52" s="77"/>
      <c r="WEX52" s="77"/>
      <c r="WEY52" s="77"/>
      <c r="WEZ52" s="78"/>
      <c r="WFA52" s="76"/>
      <c r="WFB52" s="77"/>
      <c r="WFC52" s="77"/>
      <c r="WFD52" s="77"/>
      <c r="WFE52" s="78"/>
      <c r="WFF52" s="76"/>
      <c r="WFG52" s="77"/>
      <c r="WFH52" s="77"/>
      <c r="WFI52" s="77"/>
      <c r="WFJ52" s="78"/>
      <c r="WFK52" s="76"/>
      <c r="WFL52" s="77"/>
      <c r="WFM52" s="77"/>
      <c r="WFN52" s="77"/>
      <c r="WFO52" s="78"/>
      <c r="WFP52" s="76"/>
      <c r="WFQ52" s="77"/>
      <c r="WFR52" s="77"/>
      <c r="WFS52" s="77"/>
      <c r="WFT52" s="78"/>
      <c r="WFU52" s="76"/>
      <c r="WFV52" s="77"/>
      <c r="WFW52" s="77"/>
      <c r="WFX52" s="77"/>
      <c r="WFY52" s="78"/>
      <c r="WFZ52" s="76"/>
      <c r="WGA52" s="77"/>
      <c r="WGB52" s="77"/>
      <c r="WGC52" s="77"/>
      <c r="WGD52" s="78"/>
      <c r="WGE52" s="76"/>
      <c r="WGF52" s="77"/>
      <c r="WGG52" s="77"/>
      <c r="WGH52" s="77"/>
      <c r="WGI52" s="78"/>
      <c r="WGJ52" s="76"/>
      <c r="WGK52" s="77"/>
      <c r="WGL52" s="77"/>
      <c r="WGM52" s="77"/>
      <c r="WGN52" s="78"/>
      <c r="WGO52" s="76"/>
      <c r="WGP52" s="77"/>
      <c r="WGQ52" s="77"/>
      <c r="WGR52" s="77"/>
      <c r="WGS52" s="78"/>
      <c r="WGT52" s="76"/>
      <c r="WGU52" s="77"/>
      <c r="WGV52" s="77"/>
      <c r="WGW52" s="77"/>
      <c r="WGX52" s="78"/>
      <c r="WGY52" s="76"/>
      <c r="WGZ52" s="77"/>
      <c r="WHA52" s="77"/>
      <c r="WHB52" s="77"/>
      <c r="WHC52" s="78"/>
      <c r="WHD52" s="76"/>
      <c r="WHE52" s="77"/>
      <c r="WHF52" s="77"/>
      <c r="WHG52" s="77"/>
      <c r="WHH52" s="78"/>
      <c r="WHI52" s="76"/>
      <c r="WHJ52" s="77"/>
      <c r="WHK52" s="77"/>
      <c r="WHL52" s="77"/>
      <c r="WHM52" s="78"/>
      <c r="WHN52" s="76"/>
      <c r="WHO52" s="77"/>
      <c r="WHP52" s="77"/>
      <c r="WHQ52" s="77"/>
      <c r="WHR52" s="78"/>
      <c r="WHS52" s="76"/>
      <c r="WHT52" s="77"/>
      <c r="WHU52" s="77"/>
      <c r="WHV52" s="77"/>
      <c r="WHW52" s="78"/>
      <c r="WHX52" s="76"/>
      <c r="WHY52" s="77"/>
      <c r="WHZ52" s="77"/>
      <c r="WIA52" s="77"/>
      <c r="WIB52" s="78"/>
      <c r="WIC52" s="76"/>
      <c r="WID52" s="77"/>
      <c r="WIE52" s="77"/>
      <c r="WIF52" s="77"/>
      <c r="WIG52" s="78"/>
      <c r="WIH52" s="76"/>
      <c r="WII52" s="77"/>
      <c r="WIJ52" s="77"/>
      <c r="WIK52" s="77"/>
      <c r="WIL52" s="78"/>
      <c r="WIM52" s="76"/>
      <c r="WIN52" s="77"/>
      <c r="WIO52" s="77"/>
      <c r="WIP52" s="77"/>
      <c r="WIQ52" s="78"/>
      <c r="WIR52" s="76"/>
      <c r="WIS52" s="77"/>
      <c r="WIT52" s="77"/>
      <c r="WIU52" s="77"/>
      <c r="WIV52" s="78"/>
      <c r="WIW52" s="76"/>
      <c r="WIX52" s="77"/>
      <c r="WIY52" s="77"/>
      <c r="WIZ52" s="77"/>
      <c r="WJA52" s="78"/>
      <c r="WJB52" s="76"/>
      <c r="WJC52" s="77"/>
      <c r="WJD52" s="77"/>
      <c r="WJE52" s="77"/>
      <c r="WJF52" s="78"/>
      <c r="WJG52" s="76"/>
      <c r="WJH52" s="77"/>
      <c r="WJI52" s="77"/>
      <c r="WJJ52" s="77"/>
      <c r="WJK52" s="78"/>
      <c r="WJL52" s="76"/>
      <c r="WJM52" s="77"/>
      <c r="WJN52" s="77"/>
      <c r="WJO52" s="77"/>
      <c r="WJP52" s="78"/>
      <c r="WJQ52" s="76"/>
      <c r="WJR52" s="77"/>
      <c r="WJS52" s="77"/>
      <c r="WJT52" s="77"/>
      <c r="WJU52" s="78"/>
      <c r="WJV52" s="76"/>
      <c r="WJW52" s="77"/>
      <c r="WJX52" s="77"/>
      <c r="WJY52" s="77"/>
      <c r="WJZ52" s="78"/>
      <c r="WKA52" s="76"/>
      <c r="WKB52" s="77"/>
      <c r="WKC52" s="77"/>
      <c r="WKD52" s="77"/>
      <c r="WKE52" s="78"/>
      <c r="WKF52" s="76"/>
      <c r="WKG52" s="77"/>
      <c r="WKH52" s="77"/>
      <c r="WKI52" s="77"/>
      <c r="WKJ52" s="78"/>
      <c r="WKK52" s="76"/>
      <c r="WKL52" s="77"/>
      <c r="WKM52" s="77"/>
      <c r="WKN52" s="77"/>
      <c r="WKO52" s="78"/>
      <c r="WKP52" s="76"/>
      <c r="WKQ52" s="77"/>
      <c r="WKR52" s="77"/>
      <c r="WKS52" s="77"/>
      <c r="WKT52" s="78"/>
      <c r="WKU52" s="76"/>
      <c r="WKV52" s="77"/>
      <c r="WKW52" s="77"/>
      <c r="WKX52" s="77"/>
      <c r="WKY52" s="78"/>
      <c r="WKZ52" s="76"/>
      <c r="WLA52" s="77"/>
      <c r="WLB52" s="77"/>
      <c r="WLC52" s="77"/>
      <c r="WLD52" s="78"/>
      <c r="WLE52" s="76"/>
      <c r="WLF52" s="77"/>
      <c r="WLG52" s="77"/>
      <c r="WLH52" s="77"/>
      <c r="WLI52" s="78"/>
      <c r="WLJ52" s="76"/>
      <c r="WLK52" s="77"/>
      <c r="WLL52" s="77"/>
      <c r="WLM52" s="77"/>
      <c r="WLN52" s="78"/>
      <c r="WLO52" s="76"/>
      <c r="WLP52" s="77"/>
      <c r="WLQ52" s="77"/>
      <c r="WLR52" s="77"/>
      <c r="WLS52" s="78"/>
      <c r="WLT52" s="76"/>
      <c r="WLU52" s="77"/>
      <c r="WLV52" s="77"/>
      <c r="WLW52" s="77"/>
      <c r="WLX52" s="78"/>
      <c r="WLY52" s="76"/>
      <c r="WLZ52" s="77"/>
      <c r="WMA52" s="77"/>
      <c r="WMB52" s="77"/>
      <c r="WMC52" s="78"/>
      <c r="WMD52" s="76"/>
      <c r="WME52" s="77"/>
      <c r="WMF52" s="77"/>
      <c r="WMG52" s="77"/>
      <c r="WMH52" s="78"/>
      <c r="WMI52" s="76"/>
      <c r="WMJ52" s="77"/>
      <c r="WMK52" s="77"/>
      <c r="WML52" s="77"/>
      <c r="WMM52" s="78"/>
      <c r="WMN52" s="76"/>
      <c r="WMO52" s="77"/>
      <c r="WMP52" s="77"/>
      <c r="WMQ52" s="77"/>
      <c r="WMR52" s="78"/>
      <c r="WMS52" s="76"/>
      <c r="WMT52" s="77"/>
      <c r="WMU52" s="77"/>
      <c r="WMV52" s="77"/>
      <c r="WMW52" s="78"/>
      <c r="WMX52" s="76"/>
      <c r="WMY52" s="77"/>
      <c r="WMZ52" s="77"/>
      <c r="WNA52" s="77"/>
      <c r="WNB52" s="78"/>
      <c r="WNC52" s="76"/>
      <c r="WND52" s="77"/>
      <c r="WNE52" s="77"/>
      <c r="WNF52" s="77"/>
      <c r="WNG52" s="78"/>
      <c r="WNH52" s="76"/>
      <c r="WNI52" s="77"/>
      <c r="WNJ52" s="77"/>
      <c r="WNK52" s="77"/>
      <c r="WNL52" s="78"/>
      <c r="WNM52" s="76"/>
      <c r="WNN52" s="77"/>
      <c r="WNO52" s="77"/>
      <c r="WNP52" s="77"/>
      <c r="WNQ52" s="78"/>
      <c r="WNR52" s="76"/>
      <c r="WNS52" s="77"/>
      <c r="WNT52" s="77"/>
      <c r="WNU52" s="77"/>
      <c r="WNV52" s="78"/>
      <c r="WNW52" s="76"/>
      <c r="WNX52" s="77"/>
      <c r="WNY52" s="77"/>
      <c r="WNZ52" s="77"/>
      <c r="WOA52" s="78"/>
      <c r="WOB52" s="76"/>
      <c r="WOC52" s="77"/>
      <c r="WOD52" s="77"/>
      <c r="WOE52" s="77"/>
      <c r="WOF52" s="78"/>
      <c r="WOG52" s="76"/>
      <c r="WOH52" s="77"/>
      <c r="WOI52" s="77"/>
      <c r="WOJ52" s="77"/>
      <c r="WOK52" s="78"/>
      <c r="WOL52" s="76"/>
      <c r="WOM52" s="77"/>
      <c r="WON52" s="77"/>
      <c r="WOO52" s="77"/>
      <c r="WOP52" s="78"/>
      <c r="WOQ52" s="76"/>
      <c r="WOR52" s="77"/>
      <c r="WOS52" s="77"/>
      <c r="WOT52" s="77"/>
      <c r="WOU52" s="78"/>
      <c r="WOV52" s="76"/>
      <c r="WOW52" s="77"/>
      <c r="WOX52" s="77"/>
      <c r="WOY52" s="77"/>
      <c r="WOZ52" s="78"/>
      <c r="WPA52" s="76"/>
      <c r="WPB52" s="77"/>
      <c r="WPC52" s="77"/>
      <c r="WPD52" s="77"/>
      <c r="WPE52" s="78"/>
      <c r="WPF52" s="76"/>
      <c r="WPG52" s="77"/>
      <c r="WPH52" s="77"/>
      <c r="WPI52" s="77"/>
      <c r="WPJ52" s="78"/>
      <c r="WPK52" s="76"/>
      <c r="WPL52" s="77"/>
      <c r="WPM52" s="77"/>
      <c r="WPN52" s="77"/>
      <c r="WPO52" s="78"/>
      <c r="WPP52" s="76"/>
      <c r="WPQ52" s="77"/>
      <c r="WPR52" s="77"/>
      <c r="WPS52" s="77"/>
      <c r="WPT52" s="78"/>
      <c r="WPU52" s="76"/>
      <c r="WPV52" s="77"/>
      <c r="WPW52" s="77"/>
      <c r="WPX52" s="77"/>
      <c r="WPY52" s="78"/>
      <c r="WPZ52" s="76"/>
      <c r="WQA52" s="77"/>
      <c r="WQB52" s="77"/>
      <c r="WQC52" s="77"/>
      <c r="WQD52" s="78"/>
      <c r="WQE52" s="76"/>
      <c r="WQF52" s="77"/>
      <c r="WQG52" s="77"/>
      <c r="WQH52" s="77"/>
      <c r="WQI52" s="78"/>
      <c r="WQJ52" s="76"/>
      <c r="WQK52" s="77"/>
      <c r="WQL52" s="77"/>
      <c r="WQM52" s="77"/>
      <c r="WQN52" s="78"/>
      <c r="WQO52" s="76"/>
      <c r="WQP52" s="77"/>
      <c r="WQQ52" s="77"/>
      <c r="WQR52" s="77"/>
      <c r="WQS52" s="78"/>
      <c r="WQT52" s="76"/>
      <c r="WQU52" s="77"/>
      <c r="WQV52" s="77"/>
      <c r="WQW52" s="77"/>
      <c r="WQX52" s="78"/>
      <c r="WQY52" s="76"/>
      <c r="WQZ52" s="77"/>
      <c r="WRA52" s="77"/>
      <c r="WRB52" s="77"/>
      <c r="WRC52" s="78"/>
      <c r="WRD52" s="76"/>
      <c r="WRE52" s="77"/>
      <c r="WRF52" s="77"/>
      <c r="WRG52" s="77"/>
      <c r="WRH52" s="78"/>
      <c r="WRI52" s="76"/>
      <c r="WRJ52" s="77"/>
      <c r="WRK52" s="77"/>
      <c r="WRL52" s="77"/>
      <c r="WRM52" s="78"/>
      <c r="WRN52" s="76"/>
      <c r="WRO52" s="77"/>
      <c r="WRP52" s="77"/>
      <c r="WRQ52" s="77"/>
      <c r="WRR52" s="78"/>
      <c r="WRS52" s="76"/>
      <c r="WRT52" s="77"/>
      <c r="WRU52" s="77"/>
      <c r="WRV52" s="77"/>
      <c r="WRW52" s="78"/>
      <c r="WRX52" s="76"/>
      <c r="WRY52" s="77"/>
      <c r="WRZ52" s="77"/>
      <c r="WSA52" s="77"/>
      <c r="WSB52" s="78"/>
      <c r="WSC52" s="76"/>
      <c r="WSD52" s="77"/>
      <c r="WSE52" s="77"/>
      <c r="WSF52" s="77"/>
      <c r="WSG52" s="78"/>
      <c r="WSH52" s="76"/>
      <c r="WSI52" s="77"/>
      <c r="WSJ52" s="77"/>
      <c r="WSK52" s="77"/>
      <c r="WSL52" s="78"/>
      <c r="WSM52" s="76"/>
      <c r="WSN52" s="77"/>
      <c r="WSO52" s="77"/>
      <c r="WSP52" s="77"/>
      <c r="WSQ52" s="78"/>
      <c r="WSR52" s="76"/>
      <c r="WSS52" s="77"/>
      <c r="WST52" s="77"/>
      <c r="WSU52" s="77"/>
      <c r="WSV52" s="78"/>
      <c r="WSW52" s="76"/>
      <c r="WSX52" s="77"/>
      <c r="WSY52" s="77"/>
      <c r="WSZ52" s="77"/>
      <c r="WTA52" s="78"/>
      <c r="WTB52" s="76"/>
      <c r="WTC52" s="77"/>
      <c r="WTD52" s="77"/>
      <c r="WTE52" s="77"/>
      <c r="WTF52" s="78"/>
      <c r="WTG52" s="76"/>
      <c r="WTH52" s="77"/>
      <c r="WTI52" s="77"/>
      <c r="WTJ52" s="77"/>
      <c r="WTK52" s="78"/>
      <c r="WTL52" s="76"/>
      <c r="WTM52" s="77"/>
      <c r="WTN52" s="77"/>
      <c r="WTO52" s="77"/>
      <c r="WTP52" s="78"/>
      <c r="WTQ52" s="76"/>
      <c r="WTR52" s="77"/>
      <c r="WTS52" s="77"/>
      <c r="WTT52" s="77"/>
      <c r="WTU52" s="78"/>
      <c r="WTV52" s="76"/>
      <c r="WTW52" s="77"/>
      <c r="WTX52" s="77"/>
      <c r="WTY52" s="77"/>
      <c r="WTZ52" s="78"/>
      <c r="WUA52" s="76"/>
      <c r="WUB52" s="77"/>
      <c r="WUC52" s="77"/>
      <c r="WUD52" s="77"/>
      <c r="WUE52" s="78"/>
      <c r="WUF52" s="76"/>
      <c r="WUG52" s="77"/>
      <c r="WUH52" s="77"/>
      <c r="WUI52" s="77"/>
      <c r="WUJ52" s="78"/>
      <c r="WUK52" s="76"/>
      <c r="WUL52" s="77"/>
      <c r="WUM52" s="77"/>
      <c r="WUN52" s="77"/>
      <c r="WUO52" s="78"/>
      <c r="WUP52" s="76"/>
      <c r="WUQ52" s="77"/>
      <c r="WUR52" s="77"/>
      <c r="WUS52" s="77"/>
      <c r="WUT52" s="78"/>
      <c r="WUU52" s="76"/>
      <c r="WUV52" s="77"/>
      <c r="WUW52" s="77"/>
      <c r="WUX52" s="77"/>
      <c r="WUY52" s="78"/>
      <c r="WUZ52" s="76"/>
      <c r="WVA52" s="77"/>
      <c r="WVB52" s="77"/>
      <c r="WVC52" s="77"/>
      <c r="WVD52" s="78"/>
      <c r="WVE52" s="76"/>
      <c r="WVF52" s="77"/>
      <c r="WVG52" s="77"/>
      <c r="WVH52" s="77"/>
      <c r="WVI52" s="78"/>
      <c r="WVJ52" s="76"/>
      <c r="WVK52" s="77"/>
      <c r="WVL52" s="77"/>
      <c r="WVM52" s="77"/>
      <c r="WVN52" s="78"/>
      <c r="WVO52" s="76"/>
      <c r="WVP52" s="77"/>
      <c r="WVQ52" s="77"/>
      <c r="WVR52" s="77"/>
      <c r="WVS52" s="78"/>
      <c r="WVT52" s="76"/>
      <c r="WVU52" s="77"/>
      <c r="WVV52" s="77"/>
      <c r="WVW52" s="77"/>
      <c r="WVX52" s="78"/>
      <c r="WVY52" s="76"/>
      <c r="WVZ52" s="77"/>
      <c r="WWA52" s="77"/>
      <c r="WWB52" s="77"/>
      <c r="WWC52" s="78"/>
      <c r="WWD52" s="76"/>
      <c r="WWE52" s="77"/>
      <c r="WWF52" s="77"/>
      <c r="WWG52" s="77"/>
      <c r="WWH52" s="78"/>
      <c r="WWI52" s="76"/>
      <c r="WWJ52" s="77"/>
      <c r="WWK52" s="77"/>
      <c r="WWL52" s="77"/>
      <c r="WWM52" s="78"/>
      <c r="WWN52" s="76"/>
      <c r="WWO52" s="77"/>
      <c r="WWP52" s="77"/>
      <c r="WWQ52" s="77"/>
      <c r="WWR52" s="78"/>
      <c r="WWS52" s="76"/>
      <c r="WWT52" s="77"/>
      <c r="WWU52" s="77"/>
      <c r="WWV52" s="77"/>
      <c r="WWW52" s="78"/>
      <c r="WWX52" s="76"/>
      <c r="WWY52" s="77"/>
      <c r="WWZ52" s="77"/>
      <c r="WXA52" s="77"/>
      <c r="WXB52" s="78"/>
      <c r="WXC52" s="76"/>
      <c r="WXD52" s="77"/>
      <c r="WXE52" s="77"/>
      <c r="WXF52" s="77"/>
      <c r="WXG52" s="78"/>
      <c r="WXH52" s="76"/>
      <c r="WXI52" s="77"/>
      <c r="WXJ52" s="77"/>
      <c r="WXK52" s="77"/>
      <c r="WXL52" s="78"/>
      <c r="WXM52" s="76"/>
      <c r="WXN52" s="77"/>
      <c r="WXO52" s="77"/>
      <c r="WXP52" s="77"/>
      <c r="WXQ52" s="78"/>
      <c r="WXR52" s="76"/>
      <c r="WXS52" s="77"/>
      <c r="WXT52" s="77"/>
      <c r="WXU52" s="77"/>
      <c r="WXV52" s="78"/>
      <c r="WXW52" s="76"/>
      <c r="WXX52" s="77"/>
      <c r="WXY52" s="77"/>
      <c r="WXZ52" s="77"/>
      <c r="WYA52" s="78"/>
      <c r="WYB52" s="76"/>
      <c r="WYC52" s="77"/>
      <c r="WYD52" s="77"/>
      <c r="WYE52" s="77"/>
      <c r="WYF52" s="78"/>
      <c r="WYG52" s="76"/>
      <c r="WYH52" s="77"/>
      <c r="WYI52" s="77"/>
      <c r="WYJ52" s="77"/>
      <c r="WYK52" s="78"/>
      <c r="WYL52" s="76"/>
      <c r="WYM52" s="77"/>
      <c r="WYN52" s="77"/>
      <c r="WYO52" s="77"/>
      <c r="WYP52" s="78"/>
      <c r="WYQ52" s="76"/>
      <c r="WYR52" s="77"/>
      <c r="WYS52" s="77"/>
      <c r="WYT52" s="77"/>
      <c r="WYU52" s="78"/>
      <c r="WYV52" s="76"/>
      <c r="WYW52" s="77"/>
      <c r="WYX52" s="77"/>
      <c r="WYY52" s="77"/>
      <c r="WYZ52" s="78"/>
      <c r="WZA52" s="76"/>
      <c r="WZB52" s="77"/>
      <c r="WZC52" s="77"/>
      <c r="WZD52" s="77"/>
      <c r="WZE52" s="78"/>
      <c r="WZF52" s="76"/>
      <c r="WZG52" s="77"/>
      <c r="WZH52" s="77"/>
      <c r="WZI52" s="77"/>
      <c r="WZJ52" s="78"/>
      <c r="WZK52" s="76"/>
      <c r="WZL52" s="77"/>
      <c r="WZM52" s="77"/>
      <c r="WZN52" s="77"/>
      <c r="WZO52" s="78"/>
      <c r="WZP52" s="76"/>
      <c r="WZQ52" s="77"/>
      <c r="WZR52" s="77"/>
      <c r="WZS52" s="77"/>
      <c r="WZT52" s="78"/>
      <c r="WZU52" s="76"/>
      <c r="WZV52" s="77"/>
      <c r="WZW52" s="77"/>
      <c r="WZX52" s="77"/>
      <c r="WZY52" s="78"/>
      <c r="WZZ52" s="76"/>
      <c r="XAA52" s="77"/>
      <c r="XAB52" s="77"/>
      <c r="XAC52" s="77"/>
      <c r="XAD52" s="78"/>
      <c r="XAE52" s="76"/>
      <c r="XAF52" s="77"/>
      <c r="XAG52" s="77"/>
      <c r="XAH52" s="77"/>
      <c r="XAI52" s="78"/>
      <c r="XAJ52" s="76"/>
      <c r="XAK52" s="77"/>
      <c r="XAL52" s="77"/>
      <c r="XAM52" s="77"/>
      <c r="XAN52" s="78"/>
      <c r="XAO52" s="76"/>
      <c r="XAP52" s="77"/>
      <c r="XAQ52" s="77"/>
      <c r="XAR52" s="77"/>
      <c r="XAS52" s="78"/>
      <c r="XAT52" s="76"/>
      <c r="XAU52" s="77"/>
      <c r="XAV52" s="77"/>
      <c r="XAW52" s="77"/>
      <c r="XAX52" s="78"/>
      <c r="XAY52" s="76"/>
      <c r="XAZ52" s="77"/>
      <c r="XBA52" s="77"/>
      <c r="XBB52" s="77"/>
      <c r="XBC52" s="78"/>
      <c r="XBD52" s="76"/>
      <c r="XBE52" s="77"/>
      <c r="XBF52" s="77"/>
      <c r="XBG52" s="77"/>
      <c r="XBH52" s="78"/>
      <c r="XBI52" s="76"/>
      <c r="XBJ52" s="77"/>
      <c r="XBK52" s="77"/>
      <c r="XBL52" s="77"/>
      <c r="XBM52" s="78"/>
      <c r="XBN52" s="76"/>
      <c r="XBO52" s="77"/>
      <c r="XBP52" s="77"/>
      <c r="XBQ52" s="77"/>
      <c r="XBR52" s="78"/>
      <c r="XBS52" s="76"/>
      <c r="XBT52" s="77"/>
      <c r="XBU52" s="77"/>
      <c r="XBV52" s="77"/>
      <c r="XBW52" s="78"/>
      <c r="XBX52" s="76"/>
      <c r="XBY52" s="77"/>
      <c r="XBZ52" s="77"/>
      <c r="XCA52" s="77"/>
      <c r="XCB52" s="78"/>
      <c r="XCC52" s="76"/>
      <c r="XCD52" s="77"/>
      <c r="XCE52" s="77"/>
      <c r="XCF52" s="77"/>
      <c r="XCG52" s="78"/>
      <c r="XCH52" s="76"/>
      <c r="XCI52" s="77"/>
      <c r="XCJ52" s="77"/>
      <c r="XCK52" s="77"/>
      <c r="XCL52" s="78"/>
      <c r="XCM52" s="76"/>
      <c r="XCN52" s="77"/>
      <c r="XCO52" s="77"/>
      <c r="XCP52" s="77"/>
      <c r="XCQ52" s="78"/>
      <c r="XCR52" s="76"/>
      <c r="XCS52" s="77"/>
      <c r="XCT52" s="77"/>
      <c r="XCU52" s="77"/>
      <c r="XCV52" s="78"/>
      <c r="XCW52" s="76"/>
      <c r="XCX52" s="77"/>
      <c r="XCY52" s="77"/>
      <c r="XCZ52" s="77"/>
      <c r="XDA52" s="78"/>
      <c r="XDB52" s="76"/>
      <c r="XDC52" s="77"/>
      <c r="XDD52" s="77"/>
      <c r="XDE52" s="77"/>
      <c r="XDF52" s="78"/>
      <c r="XDG52" s="76"/>
      <c r="XDH52" s="77"/>
      <c r="XDI52" s="77"/>
      <c r="XDJ52" s="77"/>
      <c r="XDK52" s="78"/>
      <c r="XDL52" s="76"/>
      <c r="XDM52" s="77"/>
      <c r="XDN52" s="77"/>
      <c r="XDO52" s="77"/>
      <c r="XDP52" s="78"/>
      <c r="XDQ52" s="76"/>
      <c r="XDR52" s="77"/>
      <c r="XDS52" s="77"/>
      <c r="XDT52" s="77"/>
      <c r="XDU52" s="78"/>
      <c r="XDV52" s="76"/>
      <c r="XDW52" s="77"/>
      <c r="XDX52" s="77"/>
      <c r="XDY52" s="77"/>
      <c r="XDZ52" s="78"/>
      <c r="XEA52" s="76"/>
      <c r="XEB52" s="77"/>
      <c r="XEC52" s="77"/>
      <c r="XED52" s="77"/>
      <c r="XEE52" s="78"/>
      <c r="XEF52" s="76"/>
      <c r="XEG52" s="77"/>
      <c r="XEH52" s="77"/>
      <c r="XEI52" s="77"/>
      <c r="XEJ52" s="78"/>
      <c r="XEK52" s="76"/>
      <c r="XEL52" s="77"/>
      <c r="XEM52" s="77"/>
      <c r="XEN52" s="77"/>
      <c r="XEO52" s="78"/>
      <c r="XEP52" s="76"/>
      <c r="XEQ52" s="77"/>
      <c r="XER52" s="77"/>
      <c r="XES52" s="77"/>
      <c r="XET52" s="78"/>
      <c r="XEU52" s="76"/>
      <c r="XEV52" s="77"/>
      <c r="XEW52" s="77"/>
      <c r="XEX52" s="77"/>
      <c r="XEY52" s="78"/>
      <c r="XEZ52" s="76"/>
      <c r="XFA52" s="76"/>
      <c r="XFB52" s="76"/>
      <c r="XFC52" s="76"/>
    </row>
    <row r="53" spans="1:16383" ht="15" customHeight="1">
      <c r="A53" s="123" t="s">
        <v>365</v>
      </c>
      <c r="B53" s="124"/>
      <c r="C53" s="124"/>
      <c r="D53" s="124"/>
      <c r="E53" s="124"/>
      <c r="F53" s="124"/>
      <c r="G53" s="124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</row>
    <row r="54" spans="1:16383" s="1" customFormat="1" ht="59.25" customHeight="1">
      <c r="A54" s="98"/>
      <c r="B54" s="6" t="s">
        <v>9</v>
      </c>
      <c r="C54" s="8" t="s">
        <v>432</v>
      </c>
      <c r="D54" s="92" t="s">
        <v>343</v>
      </c>
      <c r="E54" s="92" t="s">
        <v>343</v>
      </c>
      <c r="F54" s="92" t="s">
        <v>343</v>
      </c>
      <c r="G54" s="92" t="s">
        <v>343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</row>
    <row r="55" spans="1:16383" s="1" customFormat="1" ht="41.25" customHeight="1">
      <c r="A55" s="99"/>
      <c r="B55" s="6" t="s">
        <v>269</v>
      </c>
      <c r="C55" s="8" t="s">
        <v>420</v>
      </c>
      <c r="D55" s="92"/>
      <c r="E55" s="92"/>
      <c r="F55" s="92"/>
      <c r="G55" s="92"/>
    </row>
    <row r="56" spans="1:16383" ht="15" customHeight="1">
      <c r="A56" s="18" t="s">
        <v>366</v>
      </c>
      <c r="B56" s="19"/>
      <c r="C56" s="89"/>
      <c r="D56" s="89"/>
      <c r="E56" s="89"/>
      <c r="F56" s="89"/>
      <c r="G56" s="89"/>
    </row>
    <row r="57" spans="1:16383" ht="66.75" customHeight="1">
      <c r="A57" s="94"/>
      <c r="B57" s="12" t="s">
        <v>10</v>
      </c>
      <c r="C57" s="13" t="s">
        <v>433</v>
      </c>
      <c r="D57" s="92" t="s">
        <v>343</v>
      </c>
      <c r="E57" s="92" t="s">
        <v>343</v>
      </c>
      <c r="F57" s="92" t="s">
        <v>343</v>
      </c>
      <c r="G57" s="92" t="s">
        <v>343</v>
      </c>
    </row>
    <row r="58" spans="1:16383" ht="57" customHeight="1">
      <c r="A58" s="95"/>
      <c r="B58" s="12" t="s">
        <v>304</v>
      </c>
      <c r="C58" s="8" t="s">
        <v>420</v>
      </c>
      <c r="D58" s="92"/>
      <c r="E58" s="92"/>
      <c r="F58" s="92"/>
      <c r="G58" s="92"/>
    </row>
    <row r="59" spans="1:16383" ht="15" customHeight="1">
      <c r="A59" s="18" t="s">
        <v>367</v>
      </c>
      <c r="B59" s="89"/>
      <c r="C59" s="89"/>
      <c r="D59" s="89"/>
      <c r="E59" s="89"/>
      <c r="F59" s="89"/>
      <c r="G59" s="89"/>
    </row>
    <row r="60" spans="1:16383" ht="58.5" customHeight="1">
      <c r="A60" s="96"/>
      <c r="B60" s="12" t="s">
        <v>11</v>
      </c>
      <c r="C60" s="13" t="s">
        <v>434</v>
      </c>
      <c r="D60" s="92" t="s">
        <v>343</v>
      </c>
      <c r="E60" s="92" t="s">
        <v>343</v>
      </c>
      <c r="F60" s="92" t="s">
        <v>343</v>
      </c>
      <c r="G60" s="92" t="s">
        <v>343</v>
      </c>
    </row>
    <row r="61" spans="1:16383" ht="46.5" customHeight="1">
      <c r="A61" s="97"/>
      <c r="B61" s="12" t="s">
        <v>391</v>
      </c>
      <c r="C61" s="8" t="s">
        <v>421</v>
      </c>
      <c r="D61" s="92"/>
      <c r="E61" s="92"/>
      <c r="F61" s="92"/>
      <c r="G61" s="92"/>
    </row>
    <row r="62" spans="1:16383" ht="15" customHeight="1">
      <c r="A62" s="31" t="s">
        <v>368</v>
      </c>
      <c r="B62" s="32"/>
      <c r="C62" s="89"/>
      <c r="D62" s="89"/>
      <c r="E62" s="89"/>
      <c r="F62" s="89"/>
      <c r="G62" s="89"/>
    </row>
    <row r="63" spans="1:16383" ht="65.25" customHeight="1">
      <c r="A63" s="93"/>
      <c r="B63" s="12" t="s">
        <v>12</v>
      </c>
      <c r="C63" s="13" t="s">
        <v>435</v>
      </c>
      <c r="D63" s="92" t="s">
        <v>343</v>
      </c>
      <c r="E63" s="92" t="s">
        <v>343</v>
      </c>
      <c r="F63" s="92" t="s">
        <v>343</v>
      </c>
      <c r="G63" s="92" t="s">
        <v>343</v>
      </c>
    </row>
    <row r="64" spans="1:16383" ht="49.5" customHeight="1">
      <c r="A64" s="93"/>
      <c r="B64" s="12" t="s">
        <v>270</v>
      </c>
      <c r="C64" s="8" t="s">
        <v>421</v>
      </c>
      <c r="D64" s="92"/>
      <c r="E64" s="92"/>
      <c r="F64" s="92"/>
      <c r="G64" s="92"/>
    </row>
    <row r="65" spans="1:7" ht="18" customHeight="1">
      <c r="A65" s="52" t="s">
        <v>338</v>
      </c>
      <c r="B65" s="53"/>
      <c r="C65" s="125"/>
      <c r="D65" s="126"/>
      <c r="E65" s="126"/>
      <c r="F65" s="126"/>
      <c r="G65" s="127"/>
    </row>
    <row r="66" spans="1:7" ht="15" customHeight="1">
      <c r="A66" s="18" t="s">
        <v>363</v>
      </c>
      <c r="B66" s="19"/>
      <c r="C66" s="19"/>
      <c r="D66" s="19"/>
      <c r="E66" s="128"/>
      <c r="F66" s="128"/>
      <c r="G66" s="129"/>
    </row>
    <row r="67" spans="1:7" ht="63.75" customHeight="1">
      <c r="A67" s="54"/>
      <c r="B67" s="55" t="s">
        <v>364</v>
      </c>
      <c r="C67" s="56" t="s">
        <v>436</v>
      </c>
      <c r="D67" s="57">
        <v>558</v>
      </c>
      <c r="E67" s="57">
        <v>585</v>
      </c>
      <c r="F67" s="58">
        <f>(E67-D67)/D67</f>
        <v>4.8387096774193547E-2</v>
      </c>
      <c r="G67" s="57">
        <v>440</v>
      </c>
    </row>
    <row r="68" spans="1:7" ht="15.75" customHeight="1">
      <c r="A68" s="33" t="s">
        <v>286</v>
      </c>
      <c r="B68" s="34"/>
      <c r="C68" s="89"/>
      <c r="D68" s="89"/>
      <c r="E68" s="89"/>
      <c r="F68" s="89"/>
      <c r="G68" s="89"/>
    </row>
    <row r="69" spans="1:7" ht="66" customHeight="1">
      <c r="A69" s="3"/>
      <c r="B69" s="6" t="s">
        <v>19</v>
      </c>
      <c r="C69" s="6" t="s">
        <v>20</v>
      </c>
      <c r="D69" s="23">
        <v>168</v>
      </c>
      <c r="E69" s="23">
        <v>175</v>
      </c>
      <c r="F69" s="27">
        <f t="shared" ref="F69:F131" si="1">(E69-D69)/D69</f>
        <v>4.1666666666666664E-2</v>
      </c>
      <c r="G69" s="23">
        <v>135</v>
      </c>
    </row>
    <row r="70" spans="1:7" ht="66.75" customHeight="1">
      <c r="A70" s="3"/>
      <c r="B70" s="6" t="s">
        <v>21</v>
      </c>
      <c r="C70" s="6" t="s">
        <v>22</v>
      </c>
      <c r="D70" s="23">
        <v>168</v>
      </c>
      <c r="E70" s="23">
        <v>175</v>
      </c>
      <c r="F70" s="27">
        <f t="shared" si="1"/>
        <v>4.1666666666666664E-2</v>
      </c>
      <c r="G70" s="23">
        <v>135</v>
      </c>
    </row>
    <row r="71" spans="1:7" ht="63" customHeight="1">
      <c r="A71" s="3"/>
      <c r="B71" s="6" t="s">
        <v>23</v>
      </c>
      <c r="C71" s="6" t="s">
        <v>24</v>
      </c>
      <c r="D71" s="23">
        <v>173</v>
      </c>
      <c r="E71" s="23">
        <v>180</v>
      </c>
      <c r="F71" s="27">
        <f t="shared" si="1"/>
        <v>4.046242774566474E-2</v>
      </c>
      <c r="G71" s="23">
        <v>140</v>
      </c>
    </row>
    <row r="72" spans="1:7" ht="72.75" customHeight="1">
      <c r="A72" s="3"/>
      <c r="B72" s="6" t="s">
        <v>25</v>
      </c>
      <c r="C72" s="6" t="s">
        <v>26</v>
      </c>
      <c r="D72" s="23">
        <v>168</v>
      </c>
      <c r="E72" s="23">
        <v>175</v>
      </c>
      <c r="F72" s="27">
        <f t="shared" si="1"/>
        <v>4.1666666666666664E-2</v>
      </c>
      <c r="G72" s="23">
        <v>135</v>
      </c>
    </row>
    <row r="73" spans="1:7" ht="67.5" customHeight="1">
      <c r="A73" s="3"/>
      <c r="B73" s="6" t="s">
        <v>27</v>
      </c>
      <c r="C73" s="6" t="s">
        <v>28</v>
      </c>
      <c r="D73" s="23">
        <v>168</v>
      </c>
      <c r="E73" s="23">
        <v>175</v>
      </c>
      <c r="F73" s="27">
        <f t="shared" si="1"/>
        <v>4.1666666666666664E-2</v>
      </c>
      <c r="G73" s="23">
        <v>135</v>
      </c>
    </row>
    <row r="74" spans="1:7" ht="71.25" customHeight="1">
      <c r="A74" s="3"/>
      <c r="B74" s="6" t="s">
        <v>29</v>
      </c>
      <c r="C74" s="6" t="s">
        <v>30</v>
      </c>
      <c r="D74" s="23">
        <v>168</v>
      </c>
      <c r="E74" s="23">
        <v>175</v>
      </c>
      <c r="F74" s="27">
        <f t="shared" si="1"/>
        <v>4.1666666666666664E-2</v>
      </c>
      <c r="G74" s="23">
        <v>135</v>
      </c>
    </row>
    <row r="75" spans="1:7" ht="68.25" customHeight="1">
      <c r="A75" s="3"/>
      <c r="B75" s="6" t="s">
        <v>31</v>
      </c>
      <c r="C75" s="6" t="s">
        <v>32</v>
      </c>
      <c r="D75" s="23">
        <v>174</v>
      </c>
      <c r="E75" s="23">
        <v>181</v>
      </c>
      <c r="F75" s="27">
        <f t="shared" si="1"/>
        <v>4.0229885057471264E-2</v>
      </c>
      <c r="G75" s="23">
        <v>140</v>
      </c>
    </row>
    <row r="76" spans="1:7" ht="70.5" customHeight="1">
      <c r="A76" s="3"/>
      <c r="B76" s="6" t="s">
        <v>33</v>
      </c>
      <c r="C76" s="6" t="s">
        <v>34</v>
      </c>
      <c r="D76" s="23">
        <v>168</v>
      </c>
      <c r="E76" s="23">
        <v>175</v>
      </c>
      <c r="F76" s="27">
        <f t="shared" si="1"/>
        <v>4.1666666666666664E-2</v>
      </c>
      <c r="G76" s="23">
        <v>135</v>
      </c>
    </row>
    <row r="77" spans="1:7" ht="82.5" customHeight="1">
      <c r="A77" s="3"/>
      <c r="B77" s="6" t="s">
        <v>35</v>
      </c>
      <c r="C77" s="6" t="s">
        <v>36</v>
      </c>
      <c r="D77" s="23">
        <v>168</v>
      </c>
      <c r="E77" s="23">
        <v>175</v>
      </c>
      <c r="F77" s="27">
        <f t="shared" si="1"/>
        <v>4.1666666666666664E-2</v>
      </c>
      <c r="G77" s="23">
        <v>135</v>
      </c>
    </row>
    <row r="78" spans="1:7" ht="66" customHeight="1">
      <c r="A78" s="3"/>
      <c r="B78" s="6" t="s">
        <v>37</v>
      </c>
      <c r="C78" s="6" t="s">
        <v>38</v>
      </c>
      <c r="D78" s="23">
        <v>168</v>
      </c>
      <c r="E78" s="23">
        <v>175</v>
      </c>
      <c r="F78" s="27">
        <f t="shared" si="1"/>
        <v>4.1666666666666664E-2</v>
      </c>
      <c r="G78" s="23">
        <v>135</v>
      </c>
    </row>
    <row r="79" spans="1:7" ht="73.5" customHeight="1">
      <c r="A79" s="3"/>
      <c r="B79" s="6" t="s">
        <v>39</v>
      </c>
      <c r="C79" s="6" t="s">
        <v>40</v>
      </c>
      <c r="D79" s="23">
        <v>168</v>
      </c>
      <c r="E79" s="23">
        <v>175</v>
      </c>
      <c r="F79" s="27">
        <f t="shared" si="1"/>
        <v>4.1666666666666664E-2</v>
      </c>
      <c r="G79" s="23">
        <v>135</v>
      </c>
    </row>
    <row r="80" spans="1:7" ht="98.25" customHeight="1">
      <c r="A80" s="3"/>
      <c r="B80" s="6" t="s">
        <v>400</v>
      </c>
      <c r="C80" s="7" t="s">
        <v>401</v>
      </c>
      <c r="D80" s="23">
        <v>168</v>
      </c>
      <c r="E80" s="23">
        <v>175</v>
      </c>
      <c r="F80" s="27">
        <f t="shared" si="1"/>
        <v>4.1666666666666664E-2</v>
      </c>
      <c r="G80" s="23">
        <v>135</v>
      </c>
    </row>
    <row r="81" spans="1:7" ht="74.25" customHeight="1">
      <c r="A81" s="3"/>
      <c r="B81" s="6" t="s">
        <v>16</v>
      </c>
      <c r="C81" s="6" t="s">
        <v>17</v>
      </c>
      <c r="D81" s="23">
        <v>252</v>
      </c>
      <c r="E81" s="23">
        <v>262</v>
      </c>
      <c r="F81" s="27">
        <f t="shared" si="1"/>
        <v>3.968253968253968E-2</v>
      </c>
      <c r="G81" s="23">
        <v>200</v>
      </c>
    </row>
    <row r="82" spans="1:7" ht="69" customHeight="1">
      <c r="A82" s="3"/>
      <c r="B82" s="6" t="s">
        <v>41</v>
      </c>
      <c r="C82" s="6" t="s">
        <v>42</v>
      </c>
      <c r="D82" s="23">
        <v>215</v>
      </c>
      <c r="E82" s="23">
        <v>223</v>
      </c>
      <c r="F82" s="27">
        <f t="shared" si="1"/>
        <v>3.7209302325581395E-2</v>
      </c>
      <c r="G82" s="23">
        <v>170</v>
      </c>
    </row>
    <row r="83" spans="1:7" ht="18.75">
      <c r="A83" s="3"/>
      <c r="B83" s="6" t="s">
        <v>18</v>
      </c>
      <c r="C83" s="6" t="s">
        <v>279</v>
      </c>
      <c r="D83" s="23">
        <v>342</v>
      </c>
      <c r="E83" s="23">
        <v>355</v>
      </c>
      <c r="F83" s="27">
        <f t="shared" si="1"/>
        <v>3.8011695906432746E-2</v>
      </c>
      <c r="G83" s="23">
        <v>270</v>
      </c>
    </row>
    <row r="84" spans="1:7" ht="15" customHeight="1">
      <c r="A84" s="80" t="s">
        <v>287</v>
      </c>
      <c r="B84" s="81"/>
      <c r="C84" s="81"/>
      <c r="D84" s="81"/>
      <c r="E84" s="81"/>
      <c r="F84" s="81"/>
      <c r="G84" s="88"/>
    </row>
    <row r="85" spans="1:7" ht="56.25" customHeight="1">
      <c r="A85" s="3"/>
      <c r="B85" s="6" t="s">
        <v>43</v>
      </c>
      <c r="C85" s="6" t="s">
        <v>44</v>
      </c>
      <c r="D85" s="23">
        <v>53</v>
      </c>
      <c r="E85" s="23">
        <v>55</v>
      </c>
      <c r="F85" s="27">
        <f t="shared" si="1"/>
        <v>3.7735849056603772E-2</v>
      </c>
      <c r="G85" s="23">
        <v>45</v>
      </c>
    </row>
    <row r="86" spans="1:7" ht="53.25" customHeight="1">
      <c r="A86" s="3"/>
      <c r="B86" s="6" t="s">
        <v>45</v>
      </c>
      <c r="C86" s="6" t="s">
        <v>46</v>
      </c>
      <c r="D86" s="23">
        <v>69</v>
      </c>
      <c r="E86" s="23">
        <v>74</v>
      </c>
      <c r="F86" s="27">
        <f t="shared" si="1"/>
        <v>7.2463768115942032E-2</v>
      </c>
      <c r="G86" s="23">
        <v>55</v>
      </c>
    </row>
    <row r="87" spans="1:7" ht="54.75" customHeight="1">
      <c r="A87" s="3"/>
      <c r="B87" s="6" t="s">
        <v>47</v>
      </c>
      <c r="C87" s="6" t="s">
        <v>48</v>
      </c>
      <c r="D87" s="23">
        <v>53</v>
      </c>
      <c r="E87" s="23">
        <v>55</v>
      </c>
      <c r="F87" s="27">
        <f t="shared" si="1"/>
        <v>3.7735849056603772E-2</v>
      </c>
      <c r="G87" s="23">
        <v>45</v>
      </c>
    </row>
    <row r="88" spans="1:7" ht="50.25" customHeight="1">
      <c r="A88" s="3"/>
      <c r="B88" s="6" t="s">
        <v>49</v>
      </c>
      <c r="C88" s="7" t="s">
        <v>329</v>
      </c>
      <c r="D88" s="23">
        <v>71</v>
      </c>
      <c r="E88" s="23">
        <v>76</v>
      </c>
      <c r="F88" s="27">
        <f t="shared" si="1"/>
        <v>7.0422535211267609E-2</v>
      </c>
      <c r="G88" s="23">
        <v>60</v>
      </c>
    </row>
    <row r="89" spans="1:7" ht="48" customHeight="1">
      <c r="A89" s="3"/>
      <c r="B89" s="6" t="s">
        <v>50</v>
      </c>
      <c r="C89" s="7" t="s">
        <v>51</v>
      </c>
      <c r="D89" s="23">
        <v>55</v>
      </c>
      <c r="E89" s="23">
        <v>58</v>
      </c>
      <c r="F89" s="27">
        <f t="shared" si="1"/>
        <v>5.4545454545454543E-2</v>
      </c>
      <c r="G89" s="23">
        <v>45</v>
      </c>
    </row>
    <row r="90" spans="1:7" ht="50.25" customHeight="1">
      <c r="A90" s="3"/>
      <c r="B90" s="6" t="s">
        <v>52</v>
      </c>
      <c r="C90" s="6" t="s">
        <v>53</v>
      </c>
      <c r="D90" s="23">
        <v>71</v>
      </c>
      <c r="E90" s="23">
        <v>74</v>
      </c>
      <c r="F90" s="27">
        <f t="shared" si="1"/>
        <v>4.2253521126760563E-2</v>
      </c>
      <c r="G90" s="23">
        <v>60</v>
      </c>
    </row>
    <row r="91" spans="1:7" ht="53.25" customHeight="1">
      <c r="A91" s="3"/>
      <c r="B91" s="6" t="s">
        <v>54</v>
      </c>
      <c r="C91" s="6" t="s">
        <v>55</v>
      </c>
      <c r="D91" s="23">
        <v>181</v>
      </c>
      <c r="E91" s="23">
        <v>188</v>
      </c>
      <c r="F91" s="27">
        <f t="shared" si="1"/>
        <v>3.8674033149171269E-2</v>
      </c>
      <c r="G91" s="23">
        <v>145</v>
      </c>
    </row>
    <row r="92" spans="1:7" ht="54" customHeight="1">
      <c r="A92" s="3"/>
      <c r="B92" s="6" t="s">
        <v>56</v>
      </c>
      <c r="C92" s="6" t="s">
        <v>57</v>
      </c>
      <c r="D92" s="23">
        <v>201</v>
      </c>
      <c r="E92" s="23">
        <v>209</v>
      </c>
      <c r="F92" s="27">
        <f t="shared" si="1"/>
        <v>3.9800995024875621E-2</v>
      </c>
      <c r="G92" s="23">
        <v>160</v>
      </c>
    </row>
    <row r="93" spans="1:7" ht="77.25" customHeight="1">
      <c r="A93" s="3"/>
      <c r="B93" s="6" t="s">
        <v>58</v>
      </c>
      <c r="C93" s="6" t="s">
        <v>59</v>
      </c>
      <c r="D93" s="23">
        <v>201</v>
      </c>
      <c r="E93" s="23">
        <v>209</v>
      </c>
      <c r="F93" s="27">
        <f t="shared" si="1"/>
        <v>3.9800995024875621E-2</v>
      </c>
      <c r="G93" s="23">
        <v>160</v>
      </c>
    </row>
    <row r="94" spans="1:7" ht="89.25" customHeight="1">
      <c r="A94" s="3"/>
      <c r="B94" s="6" t="s">
        <v>60</v>
      </c>
      <c r="C94" s="6" t="s">
        <v>61</v>
      </c>
      <c r="D94" s="23">
        <v>201</v>
      </c>
      <c r="E94" s="23">
        <v>209</v>
      </c>
      <c r="F94" s="27">
        <f t="shared" si="1"/>
        <v>3.9800995024875621E-2</v>
      </c>
      <c r="G94" s="23">
        <v>160</v>
      </c>
    </row>
    <row r="95" spans="1:7" ht="58.5" customHeight="1">
      <c r="A95" s="3"/>
      <c r="B95" s="6" t="s">
        <v>62</v>
      </c>
      <c r="C95" s="6" t="s">
        <v>63</v>
      </c>
      <c r="D95" s="23">
        <v>201</v>
      </c>
      <c r="E95" s="23">
        <v>209</v>
      </c>
      <c r="F95" s="27">
        <f t="shared" si="1"/>
        <v>3.9800995024875621E-2</v>
      </c>
      <c r="G95" s="23">
        <v>160</v>
      </c>
    </row>
    <row r="96" spans="1:7" ht="47.25" customHeight="1">
      <c r="A96" s="3"/>
      <c r="B96" s="6" t="s">
        <v>64</v>
      </c>
      <c r="C96" s="6" t="s">
        <v>65</v>
      </c>
      <c r="D96" s="23">
        <v>76</v>
      </c>
      <c r="E96" s="23">
        <v>79</v>
      </c>
      <c r="F96" s="27">
        <f t="shared" si="1"/>
        <v>3.9473684210526314E-2</v>
      </c>
      <c r="G96" s="23">
        <v>60</v>
      </c>
    </row>
    <row r="97" spans="1:7" ht="15" customHeight="1">
      <c r="A97" s="80" t="s">
        <v>288</v>
      </c>
      <c r="B97" s="81"/>
      <c r="C97" s="81"/>
      <c r="D97" s="81"/>
      <c r="E97" s="81"/>
      <c r="F97" s="81"/>
      <c r="G97" s="88"/>
    </row>
    <row r="98" spans="1:7" ht="15" customHeight="1">
      <c r="A98" s="3"/>
      <c r="B98" s="6" t="s">
        <v>66</v>
      </c>
      <c r="C98" s="6" t="s">
        <v>67</v>
      </c>
      <c r="D98" s="23">
        <v>237</v>
      </c>
      <c r="E98" s="23">
        <v>246</v>
      </c>
      <c r="F98" s="27">
        <f t="shared" si="1"/>
        <v>3.7974683544303799E-2</v>
      </c>
      <c r="G98" s="23">
        <v>190</v>
      </c>
    </row>
    <row r="99" spans="1:7" ht="18.75">
      <c r="A99" s="3"/>
      <c r="B99" s="9" t="s">
        <v>68</v>
      </c>
      <c r="C99" s="9" t="s">
        <v>69</v>
      </c>
      <c r="D99" s="23">
        <v>209</v>
      </c>
      <c r="E99" s="23">
        <v>217</v>
      </c>
      <c r="F99" s="27">
        <f t="shared" si="1"/>
        <v>3.8277511961722487E-2</v>
      </c>
      <c r="G99" s="23">
        <v>165</v>
      </c>
    </row>
    <row r="100" spans="1:7" ht="18.75">
      <c r="A100" s="3"/>
      <c r="B100" s="9" t="s">
        <v>70</v>
      </c>
      <c r="C100" s="9" t="s">
        <v>71</v>
      </c>
      <c r="D100" s="23">
        <v>1627</v>
      </c>
      <c r="E100" s="23">
        <v>1688</v>
      </c>
      <c r="F100" s="27">
        <f t="shared" si="1"/>
        <v>3.7492317148125384E-2</v>
      </c>
      <c r="G100" s="23">
        <v>1280</v>
      </c>
    </row>
    <row r="101" spans="1:7" ht="18.75">
      <c r="A101" s="3"/>
      <c r="B101" s="9" t="s">
        <v>72</v>
      </c>
      <c r="C101" s="9" t="s">
        <v>73</v>
      </c>
      <c r="D101" s="23">
        <v>322</v>
      </c>
      <c r="E101" s="23">
        <v>334</v>
      </c>
      <c r="F101" s="27">
        <f t="shared" si="1"/>
        <v>3.7267080745341616E-2</v>
      </c>
      <c r="G101" s="23">
        <v>255</v>
      </c>
    </row>
    <row r="102" spans="1:7" ht="18.75">
      <c r="A102" s="3"/>
      <c r="B102" s="9" t="s">
        <v>74</v>
      </c>
      <c r="C102" s="9" t="s">
        <v>75</v>
      </c>
      <c r="D102" s="23">
        <v>127</v>
      </c>
      <c r="E102" s="23">
        <v>132</v>
      </c>
      <c r="F102" s="27">
        <f t="shared" si="1"/>
        <v>3.937007874015748E-2</v>
      </c>
      <c r="G102" s="23">
        <v>100</v>
      </c>
    </row>
    <row r="103" spans="1:7" ht="18.75">
      <c r="A103" s="3"/>
      <c r="B103" s="9" t="s">
        <v>76</v>
      </c>
      <c r="C103" s="9" t="s">
        <v>306</v>
      </c>
      <c r="D103" s="23">
        <v>351</v>
      </c>
      <c r="E103" s="23">
        <v>364</v>
      </c>
      <c r="F103" s="27">
        <f t="shared" si="1"/>
        <v>3.7037037037037035E-2</v>
      </c>
      <c r="G103" s="23">
        <v>280</v>
      </c>
    </row>
    <row r="104" spans="1:7" ht="18.75">
      <c r="A104" s="3"/>
      <c r="B104" s="9" t="s">
        <v>77</v>
      </c>
      <c r="C104" s="9" t="s">
        <v>307</v>
      </c>
      <c r="D104" s="23">
        <v>469</v>
      </c>
      <c r="E104" s="23">
        <v>487</v>
      </c>
      <c r="F104" s="27">
        <f t="shared" si="1"/>
        <v>3.8379530916844352E-2</v>
      </c>
      <c r="G104" s="23">
        <v>370</v>
      </c>
    </row>
    <row r="105" spans="1:7" ht="18.75">
      <c r="A105" s="3"/>
      <c r="B105" s="9" t="s">
        <v>78</v>
      </c>
      <c r="C105" s="9" t="s">
        <v>308</v>
      </c>
      <c r="D105" s="23">
        <v>416</v>
      </c>
      <c r="E105" s="23">
        <v>432</v>
      </c>
      <c r="F105" s="27">
        <f t="shared" si="1"/>
        <v>3.8461538461538464E-2</v>
      </c>
      <c r="G105" s="23">
        <v>330</v>
      </c>
    </row>
    <row r="106" spans="1:7" ht="18.75">
      <c r="A106" s="3"/>
      <c r="B106" s="9" t="s">
        <v>79</v>
      </c>
      <c r="C106" s="9" t="s">
        <v>309</v>
      </c>
      <c r="D106" s="10">
        <v>518</v>
      </c>
      <c r="E106" s="10">
        <v>538</v>
      </c>
      <c r="F106" s="27">
        <f t="shared" si="1"/>
        <v>3.8610038610038609E-2</v>
      </c>
      <c r="G106" s="10">
        <v>410</v>
      </c>
    </row>
    <row r="107" spans="1:7" ht="15" customHeight="1">
      <c r="A107" s="80" t="s">
        <v>292</v>
      </c>
      <c r="B107" s="81"/>
      <c r="C107" s="81"/>
      <c r="D107" s="81"/>
      <c r="E107" s="81"/>
      <c r="F107" s="81"/>
      <c r="G107" s="81"/>
    </row>
    <row r="108" spans="1:7" ht="38.25" customHeight="1">
      <c r="A108" s="3"/>
      <c r="B108" s="12" t="s">
        <v>208</v>
      </c>
      <c r="C108" s="13" t="s">
        <v>431</v>
      </c>
      <c r="D108" s="23">
        <v>450</v>
      </c>
      <c r="E108" s="23">
        <v>467</v>
      </c>
      <c r="F108" s="27">
        <f t="shared" si="1"/>
        <v>3.7777777777777778E-2</v>
      </c>
      <c r="G108" s="23">
        <v>350</v>
      </c>
    </row>
    <row r="109" spans="1:7" ht="59.25" customHeight="1">
      <c r="A109" s="3"/>
      <c r="B109" s="12" t="s">
        <v>210</v>
      </c>
      <c r="C109" s="12" t="s">
        <v>211</v>
      </c>
      <c r="D109" s="23">
        <v>48</v>
      </c>
      <c r="E109" s="23">
        <v>50</v>
      </c>
      <c r="F109" s="27">
        <f t="shared" si="1"/>
        <v>4.1666666666666664E-2</v>
      </c>
      <c r="G109" s="23">
        <v>40</v>
      </c>
    </row>
    <row r="110" spans="1:7" ht="40.5" customHeight="1">
      <c r="A110" s="3"/>
      <c r="B110" s="12" t="s">
        <v>212</v>
      </c>
      <c r="C110" s="13" t="s">
        <v>422</v>
      </c>
      <c r="D110" s="23">
        <v>672</v>
      </c>
      <c r="E110" s="23">
        <v>697</v>
      </c>
      <c r="F110" s="27">
        <f t="shared" si="1"/>
        <v>3.7202380952380952E-2</v>
      </c>
      <c r="G110" s="23">
        <v>530</v>
      </c>
    </row>
    <row r="111" spans="1:7" ht="42.75" customHeight="1">
      <c r="A111" s="3"/>
      <c r="B111" s="12" t="s">
        <v>213</v>
      </c>
      <c r="C111" s="12" t="s">
        <v>214</v>
      </c>
      <c r="D111" s="23">
        <v>48</v>
      </c>
      <c r="E111" s="23">
        <v>50</v>
      </c>
      <c r="F111" s="27">
        <f t="shared" si="1"/>
        <v>4.1666666666666664E-2</v>
      </c>
      <c r="G111" s="23">
        <v>40</v>
      </c>
    </row>
    <row r="112" spans="1:7" ht="51.75" customHeight="1">
      <c r="A112" s="3"/>
      <c r="B112" s="12" t="s">
        <v>215</v>
      </c>
      <c r="C112" s="12" t="s">
        <v>273</v>
      </c>
      <c r="D112" s="23">
        <v>556</v>
      </c>
      <c r="E112" s="23">
        <v>577</v>
      </c>
      <c r="F112" s="27">
        <f t="shared" si="1"/>
        <v>3.7769784172661872E-2</v>
      </c>
      <c r="G112" s="23">
        <v>440</v>
      </c>
    </row>
    <row r="113" spans="1:7" ht="56.25" customHeight="1">
      <c r="A113" s="3"/>
      <c r="B113" s="12" t="s">
        <v>216</v>
      </c>
      <c r="C113" s="13" t="s">
        <v>217</v>
      </c>
      <c r="D113" s="23">
        <v>310</v>
      </c>
      <c r="E113" s="23">
        <v>322</v>
      </c>
      <c r="F113" s="27">
        <f t="shared" si="1"/>
        <v>3.870967741935484E-2</v>
      </c>
      <c r="G113" s="23">
        <v>245</v>
      </c>
    </row>
    <row r="114" spans="1:7" ht="72" customHeight="1">
      <c r="A114" s="3"/>
      <c r="B114" s="12" t="s">
        <v>218</v>
      </c>
      <c r="C114" s="13" t="s">
        <v>410</v>
      </c>
      <c r="D114" s="23">
        <v>735</v>
      </c>
      <c r="E114" s="23">
        <v>763</v>
      </c>
      <c r="F114" s="27">
        <f t="shared" si="1"/>
        <v>3.8095238095238099E-2</v>
      </c>
      <c r="G114" s="23">
        <v>580</v>
      </c>
    </row>
    <row r="115" spans="1:7" ht="59.25" customHeight="1">
      <c r="A115" s="3"/>
      <c r="B115" s="12" t="s">
        <v>219</v>
      </c>
      <c r="C115" s="13" t="s">
        <v>411</v>
      </c>
      <c r="D115" s="23">
        <v>189</v>
      </c>
      <c r="E115" s="23">
        <v>197</v>
      </c>
      <c r="F115" s="27">
        <f t="shared" si="1"/>
        <v>4.2328042328042326E-2</v>
      </c>
      <c r="G115" s="23">
        <v>150</v>
      </c>
    </row>
    <row r="116" spans="1:7" ht="57" customHeight="1">
      <c r="A116" s="3"/>
      <c r="B116" s="12" t="s">
        <v>220</v>
      </c>
      <c r="C116" s="13" t="s">
        <v>412</v>
      </c>
      <c r="D116" s="23">
        <v>168</v>
      </c>
      <c r="E116" s="23">
        <v>175</v>
      </c>
      <c r="F116" s="27">
        <f t="shared" si="1"/>
        <v>4.1666666666666664E-2</v>
      </c>
      <c r="G116" s="23">
        <v>135</v>
      </c>
    </row>
    <row r="117" spans="1:7" ht="111.75" customHeight="1">
      <c r="A117" s="3"/>
      <c r="B117" s="12" t="s">
        <v>370</v>
      </c>
      <c r="C117" s="13" t="s">
        <v>369</v>
      </c>
      <c r="D117" s="23">
        <v>1058</v>
      </c>
      <c r="E117" s="23">
        <v>1058</v>
      </c>
      <c r="F117" s="27">
        <f t="shared" si="1"/>
        <v>0</v>
      </c>
      <c r="G117" s="23">
        <v>835</v>
      </c>
    </row>
    <row r="118" spans="1:7" ht="111.75" customHeight="1">
      <c r="A118" s="3"/>
      <c r="B118" s="12" t="s">
        <v>371</v>
      </c>
      <c r="C118" s="13" t="s">
        <v>374</v>
      </c>
      <c r="D118" s="23">
        <v>702</v>
      </c>
      <c r="E118" s="23">
        <v>702</v>
      </c>
      <c r="F118" s="27">
        <f t="shared" si="1"/>
        <v>0</v>
      </c>
      <c r="G118" s="23">
        <v>555</v>
      </c>
    </row>
    <row r="119" spans="1:7" ht="80.25" customHeight="1">
      <c r="A119" s="3"/>
      <c r="B119" s="12" t="s">
        <v>372</v>
      </c>
      <c r="C119" s="13" t="s">
        <v>373</v>
      </c>
      <c r="D119" s="23">
        <v>357</v>
      </c>
      <c r="E119" s="23">
        <v>357</v>
      </c>
      <c r="F119" s="27">
        <f t="shared" si="1"/>
        <v>0</v>
      </c>
      <c r="G119" s="23">
        <v>285</v>
      </c>
    </row>
    <row r="120" spans="1:7" ht="63.75" customHeight="1">
      <c r="A120" s="3"/>
      <c r="B120" s="14" t="s">
        <v>221</v>
      </c>
      <c r="C120" s="24" t="s">
        <v>415</v>
      </c>
      <c r="D120" s="23">
        <v>400</v>
      </c>
      <c r="E120" s="23">
        <v>416</v>
      </c>
      <c r="F120" s="27">
        <f t="shared" si="1"/>
        <v>0.04</v>
      </c>
      <c r="G120" s="23">
        <v>315</v>
      </c>
    </row>
    <row r="121" spans="1:7" ht="51" customHeight="1">
      <c r="A121" s="3"/>
      <c r="B121" s="12" t="s">
        <v>222</v>
      </c>
      <c r="C121" s="13" t="s">
        <v>416</v>
      </c>
      <c r="D121" s="23">
        <v>62</v>
      </c>
      <c r="E121" s="23">
        <v>65</v>
      </c>
      <c r="F121" s="27">
        <f t="shared" si="1"/>
        <v>4.8387096774193547E-2</v>
      </c>
      <c r="G121" s="23">
        <v>50</v>
      </c>
    </row>
    <row r="122" spans="1:7" ht="65.25" customHeight="1">
      <c r="A122" s="3"/>
      <c r="B122" s="12" t="s">
        <v>379</v>
      </c>
      <c r="C122" s="13" t="s">
        <v>392</v>
      </c>
      <c r="D122" s="23">
        <v>86</v>
      </c>
      <c r="E122" s="23">
        <v>90</v>
      </c>
      <c r="F122" s="27">
        <f t="shared" si="1"/>
        <v>4.6511627906976744E-2</v>
      </c>
      <c r="G122" s="23">
        <v>70</v>
      </c>
    </row>
    <row r="123" spans="1:7" ht="55.5" customHeight="1">
      <c r="A123" s="3"/>
      <c r="B123" s="12" t="s">
        <v>223</v>
      </c>
      <c r="C123" s="13" t="s">
        <v>414</v>
      </c>
      <c r="D123" s="23">
        <v>195</v>
      </c>
      <c r="E123" s="23">
        <v>201</v>
      </c>
      <c r="F123" s="27">
        <f t="shared" si="1"/>
        <v>3.0769230769230771E-2</v>
      </c>
      <c r="G123" s="23">
        <v>155</v>
      </c>
    </row>
    <row r="124" spans="1:7" ht="39" customHeight="1">
      <c r="A124" s="3"/>
      <c r="B124" s="12" t="s">
        <v>224</v>
      </c>
      <c r="C124" s="13" t="s">
        <v>413</v>
      </c>
      <c r="D124" s="23">
        <v>247</v>
      </c>
      <c r="E124" s="23">
        <v>254</v>
      </c>
      <c r="F124" s="27">
        <f t="shared" si="1"/>
        <v>2.8340080971659919E-2</v>
      </c>
      <c r="G124" s="23">
        <v>195</v>
      </c>
    </row>
    <row r="125" spans="1:7" ht="39" customHeight="1">
      <c r="A125" s="3"/>
      <c r="B125" s="12" t="s">
        <v>225</v>
      </c>
      <c r="C125" s="13" t="s">
        <v>342</v>
      </c>
      <c r="D125" s="10">
        <v>174</v>
      </c>
      <c r="E125" s="10">
        <v>179</v>
      </c>
      <c r="F125" s="27">
        <f t="shared" si="1"/>
        <v>2.8735632183908046E-2</v>
      </c>
      <c r="G125" s="10">
        <v>140</v>
      </c>
    </row>
    <row r="126" spans="1:7" ht="18.75" customHeight="1">
      <c r="A126" s="100" t="s">
        <v>339</v>
      </c>
      <c r="B126" s="101"/>
      <c r="C126" s="101"/>
      <c r="D126" s="101"/>
      <c r="E126" s="101"/>
      <c r="F126" s="101"/>
      <c r="G126" s="101"/>
    </row>
    <row r="127" spans="1:7" ht="59.25" customHeight="1">
      <c r="A127" s="3"/>
      <c r="B127" s="6" t="s">
        <v>226</v>
      </c>
      <c r="C127" s="6" t="s">
        <v>423</v>
      </c>
      <c r="D127" s="23">
        <v>479</v>
      </c>
      <c r="E127" s="23">
        <v>498</v>
      </c>
      <c r="F127" s="27">
        <f t="shared" si="1"/>
        <v>3.9665970772442591E-2</v>
      </c>
      <c r="G127" s="23">
        <v>380</v>
      </c>
    </row>
    <row r="128" spans="1:7" ht="74.25" customHeight="1">
      <c r="A128" s="3"/>
      <c r="B128" s="6" t="s">
        <v>229</v>
      </c>
      <c r="C128" s="6" t="s">
        <v>424</v>
      </c>
      <c r="D128" s="23">
        <v>1418</v>
      </c>
      <c r="E128" s="23">
        <v>1470</v>
      </c>
      <c r="F128" s="27">
        <f t="shared" si="1"/>
        <v>3.6671368124118475E-2</v>
      </c>
      <c r="G128" s="23">
        <v>1115</v>
      </c>
    </row>
    <row r="129" spans="1:9" ht="51.75" customHeight="1">
      <c r="A129" s="3"/>
      <c r="B129" s="6" t="s">
        <v>230</v>
      </c>
      <c r="C129" s="7" t="s">
        <v>425</v>
      </c>
      <c r="D129" s="23">
        <v>1418</v>
      </c>
      <c r="E129" s="23">
        <v>1549</v>
      </c>
      <c r="F129" s="27">
        <f t="shared" si="1"/>
        <v>9.2383638928067696E-2</v>
      </c>
      <c r="G129" s="23">
        <v>1115</v>
      </c>
    </row>
    <row r="130" spans="1:9" ht="51.75" customHeight="1">
      <c r="A130" s="3"/>
      <c r="B130" s="6" t="s">
        <v>409</v>
      </c>
      <c r="C130" s="7" t="s">
        <v>426</v>
      </c>
      <c r="D130" s="23">
        <v>1418</v>
      </c>
      <c r="E130" s="23">
        <v>1549</v>
      </c>
      <c r="F130" s="27">
        <f t="shared" si="1"/>
        <v>9.2383638928067696E-2</v>
      </c>
      <c r="G130" s="23">
        <v>1115</v>
      </c>
      <c r="I130"/>
    </row>
    <row r="131" spans="1:9" ht="101.25" customHeight="1">
      <c r="A131" s="3"/>
      <c r="B131" s="6" t="s">
        <v>269</v>
      </c>
      <c r="C131" s="6" t="s">
        <v>271</v>
      </c>
      <c r="D131" s="23">
        <v>1985</v>
      </c>
      <c r="E131" s="23">
        <v>2061</v>
      </c>
      <c r="F131" s="27">
        <f t="shared" si="1"/>
        <v>3.828715365239295E-2</v>
      </c>
      <c r="G131" s="23">
        <v>1560</v>
      </c>
    </row>
    <row r="132" spans="1:9" ht="18.75">
      <c r="A132" s="3"/>
      <c r="B132" s="6" t="s">
        <v>270</v>
      </c>
      <c r="C132" s="6" t="s">
        <v>272</v>
      </c>
      <c r="D132" s="10">
        <v>2226</v>
      </c>
      <c r="E132" s="10">
        <v>2311</v>
      </c>
      <c r="F132" s="27">
        <f t="shared" ref="F132:F196" si="2">(E132-D132)/D132</f>
        <v>3.8185085354896675E-2</v>
      </c>
      <c r="G132" s="10">
        <v>1750</v>
      </c>
    </row>
    <row r="133" spans="1:9" ht="15" customHeight="1">
      <c r="A133" s="102" t="s">
        <v>283</v>
      </c>
      <c r="B133" s="103"/>
      <c r="C133" s="103"/>
      <c r="D133" s="103"/>
      <c r="E133" s="103"/>
      <c r="F133" s="103"/>
      <c r="G133" s="104"/>
    </row>
    <row r="134" spans="1:9" ht="52.5" customHeight="1">
      <c r="A134" s="67"/>
      <c r="B134" s="6" t="s">
        <v>227</v>
      </c>
      <c r="C134" s="7" t="s">
        <v>427</v>
      </c>
      <c r="D134" s="10">
        <v>136</v>
      </c>
      <c r="E134" s="10">
        <v>142</v>
      </c>
      <c r="F134" s="27">
        <f t="shared" si="2"/>
        <v>4.4117647058823532E-2</v>
      </c>
      <c r="G134" s="10">
        <v>110</v>
      </c>
    </row>
    <row r="135" spans="1:9" ht="37.5">
      <c r="A135" s="67"/>
      <c r="B135" s="6" t="s">
        <v>231</v>
      </c>
      <c r="C135" s="7" t="s">
        <v>274</v>
      </c>
      <c r="D135" s="10">
        <v>44</v>
      </c>
      <c r="E135" s="10">
        <v>46</v>
      </c>
      <c r="F135" s="27">
        <f t="shared" si="2"/>
        <v>4.5454545454545456E-2</v>
      </c>
      <c r="G135" s="10">
        <v>35</v>
      </c>
    </row>
    <row r="136" spans="1:9" ht="77.25" customHeight="1">
      <c r="A136" s="67"/>
      <c r="B136" s="6" t="s">
        <v>232</v>
      </c>
      <c r="C136" s="7" t="s">
        <v>233</v>
      </c>
      <c r="D136" s="10">
        <v>201</v>
      </c>
      <c r="E136" s="10">
        <v>209</v>
      </c>
      <c r="F136" s="27">
        <f t="shared" si="2"/>
        <v>3.9800995024875621E-2</v>
      </c>
      <c r="G136" s="10">
        <v>160</v>
      </c>
    </row>
    <row r="137" spans="1:9" ht="44.25" customHeight="1">
      <c r="A137" s="67"/>
      <c r="B137" s="6" t="s">
        <v>234</v>
      </c>
      <c r="C137" s="7" t="s">
        <v>275</v>
      </c>
      <c r="D137" s="10">
        <v>71</v>
      </c>
      <c r="E137" s="10">
        <v>64</v>
      </c>
      <c r="F137" s="27">
        <f t="shared" si="2"/>
        <v>-9.8591549295774641E-2</v>
      </c>
      <c r="G137" s="10">
        <v>60</v>
      </c>
    </row>
    <row r="138" spans="1:9" ht="45" customHeight="1">
      <c r="A138" s="67"/>
      <c r="B138" s="6" t="s">
        <v>235</v>
      </c>
      <c r="C138" s="7" t="s">
        <v>276</v>
      </c>
      <c r="D138" s="10">
        <v>92</v>
      </c>
      <c r="E138" s="10">
        <v>100</v>
      </c>
      <c r="F138" s="27">
        <f t="shared" si="2"/>
        <v>8.6956521739130432E-2</v>
      </c>
      <c r="G138" s="10">
        <v>75</v>
      </c>
    </row>
    <row r="139" spans="1:9" ht="47.25" customHeight="1">
      <c r="A139" s="67"/>
      <c r="B139" s="6" t="s">
        <v>236</v>
      </c>
      <c r="C139" s="7" t="s">
        <v>277</v>
      </c>
      <c r="D139" s="10">
        <v>71</v>
      </c>
      <c r="E139" s="10">
        <v>64</v>
      </c>
      <c r="F139" s="27">
        <f t="shared" si="2"/>
        <v>-9.8591549295774641E-2</v>
      </c>
      <c r="G139" s="10">
        <v>60</v>
      </c>
    </row>
    <row r="140" spans="1:9" ht="54.75" customHeight="1">
      <c r="A140" s="67"/>
      <c r="B140" s="6" t="s">
        <v>237</v>
      </c>
      <c r="C140" s="7" t="s">
        <v>278</v>
      </c>
      <c r="D140" s="10">
        <v>84</v>
      </c>
      <c r="E140" s="10">
        <v>74</v>
      </c>
      <c r="F140" s="27">
        <f t="shared" si="2"/>
        <v>-0.11904761904761904</v>
      </c>
      <c r="G140" s="10">
        <v>70</v>
      </c>
    </row>
    <row r="141" spans="1:9" ht="91.5" customHeight="1">
      <c r="A141" s="67"/>
      <c r="B141" s="6" t="s">
        <v>280</v>
      </c>
      <c r="C141" s="6" t="s">
        <v>437</v>
      </c>
      <c r="D141" s="10">
        <v>50</v>
      </c>
      <c r="E141" s="10">
        <v>70</v>
      </c>
      <c r="F141" s="27">
        <f t="shared" si="2"/>
        <v>0.4</v>
      </c>
      <c r="G141" s="10">
        <v>40</v>
      </c>
    </row>
    <row r="142" spans="1:9" ht="50.25" customHeight="1">
      <c r="A142" s="67"/>
      <c r="B142" s="15" t="s">
        <v>268</v>
      </c>
      <c r="C142" s="8" t="s">
        <v>359</v>
      </c>
      <c r="D142" s="10">
        <v>123</v>
      </c>
      <c r="E142" s="10">
        <v>128</v>
      </c>
      <c r="F142" s="27">
        <f t="shared" si="2"/>
        <v>4.065040650406504E-2</v>
      </c>
      <c r="G142" s="10">
        <v>100</v>
      </c>
    </row>
    <row r="143" spans="1:9">
      <c r="A143" s="105" t="s">
        <v>284</v>
      </c>
      <c r="B143" s="105"/>
      <c r="C143" s="105"/>
      <c r="D143" s="105"/>
      <c r="E143" s="105"/>
      <c r="F143" s="105"/>
      <c r="G143" s="105"/>
    </row>
    <row r="144" spans="1:9" ht="57" customHeight="1">
      <c r="A144" s="67"/>
      <c r="B144" s="6" t="s">
        <v>238</v>
      </c>
      <c r="C144" s="6" t="s">
        <v>428</v>
      </c>
      <c r="D144" s="10">
        <v>1979</v>
      </c>
      <c r="E144" s="10">
        <v>2055</v>
      </c>
      <c r="F144" s="27">
        <f t="shared" si="2"/>
        <v>3.8403233956543707E-2</v>
      </c>
      <c r="G144" s="10">
        <v>1555</v>
      </c>
    </row>
    <row r="145" spans="1:7" ht="44.25" customHeight="1">
      <c r="A145" s="67"/>
      <c r="B145" s="6" t="s">
        <v>242</v>
      </c>
      <c r="C145" s="6" t="s">
        <v>375</v>
      </c>
      <c r="D145" s="10">
        <v>1060</v>
      </c>
      <c r="E145" s="10">
        <v>1107</v>
      </c>
      <c r="F145" s="27">
        <f t="shared" si="2"/>
        <v>4.4339622641509431E-2</v>
      </c>
      <c r="G145" s="10">
        <v>835</v>
      </c>
    </row>
    <row r="146" spans="1:7" ht="53.25" customHeight="1">
      <c r="A146" s="67"/>
      <c r="B146" s="6" t="s">
        <v>243</v>
      </c>
      <c r="C146" s="6" t="s">
        <v>376</v>
      </c>
      <c r="D146" s="10">
        <v>535</v>
      </c>
      <c r="E146" s="10">
        <v>579</v>
      </c>
      <c r="F146" s="27">
        <f t="shared" si="2"/>
        <v>8.2242990654205608E-2</v>
      </c>
      <c r="G146" s="10">
        <v>425</v>
      </c>
    </row>
    <row r="147" spans="1:7" ht="15" customHeight="1">
      <c r="A147" s="106" t="s">
        <v>285</v>
      </c>
      <c r="B147" s="107"/>
      <c r="C147" s="107"/>
      <c r="D147" s="107"/>
      <c r="E147" s="107"/>
      <c r="F147" s="107"/>
      <c r="G147" s="107"/>
    </row>
    <row r="148" spans="1:7" ht="47.25" customHeight="1">
      <c r="A148" s="3"/>
      <c r="B148" s="6" t="s">
        <v>239</v>
      </c>
      <c r="C148" s="8" t="s">
        <v>395</v>
      </c>
      <c r="D148" s="23">
        <v>491</v>
      </c>
      <c r="E148" s="23">
        <v>510</v>
      </c>
      <c r="F148" s="27">
        <f t="shared" si="2"/>
        <v>3.8696537678207736E-2</v>
      </c>
      <c r="G148" s="23">
        <v>390</v>
      </c>
    </row>
    <row r="149" spans="1:7" ht="57.75" customHeight="1">
      <c r="A149" s="3"/>
      <c r="B149" s="6" t="s">
        <v>240</v>
      </c>
      <c r="C149" s="7" t="s">
        <v>330</v>
      </c>
      <c r="D149" s="23">
        <v>258</v>
      </c>
      <c r="E149" s="23">
        <v>268</v>
      </c>
      <c r="F149" s="27">
        <f t="shared" si="2"/>
        <v>3.875968992248062E-2</v>
      </c>
      <c r="G149" s="23">
        <v>205</v>
      </c>
    </row>
    <row r="150" spans="1:7" ht="53.25" customHeight="1">
      <c r="A150" s="3"/>
      <c r="B150" s="6" t="s">
        <v>241</v>
      </c>
      <c r="C150" s="7" t="s">
        <v>394</v>
      </c>
      <c r="D150" s="10">
        <v>294</v>
      </c>
      <c r="E150" s="10">
        <v>305</v>
      </c>
      <c r="F150" s="27">
        <f t="shared" si="2"/>
        <v>3.7414965986394558E-2</v>
      </c>
      <c r="G150" s="10">
        <v>235</v>
      </c>
    </row>
    <row r="151" spans="1:7" ht="57.75" customHeight="1">
      <c r="A151" s="3"/>
      <c r="B151" s="6" t="s">
        <v>244</v>
      </c>
      <c r="C151" s="7" t="s">
        <v>331</v>
      </c>
      <c r="D151" s="35">
        <v>283</v>
      </c>
      <c r="E151" s="35">
        <v>294</v>
      </c>
      <c r="F151" s="27">
        <f t="shared" si="2"/>
        <v>3.8869257950530034E-2</v>
      </c>
      <c r="G151" s="35">
        <v>225</v>
      </c>
    </row>
    <row r="152" spans="1:7" ht="58.5" customHeight="1">
      <c r="A152" s="3"/>
      <c r="B152" s="6" t="s">
        <v>245</v>
      </c>
      <c r="C152" s="7" t="s">
        <v>332</v>
      </c>
      <c r="D152" s="23">
        <v>88</v>
      </c>
      <c r="E152" s="23">
        <v>97</v>
      </c>
      <c r="F152" s="27">
        <f t="shared" si="2"/>
        <v>0.10227272727272728</v>
      </c>
      <c r="G152" s="23">
        <v>70</v>
      </c>
    </row>
    <row r="153" spans="1:7" ht="58.5" customHeight="1">
      <c r="A153" s="3"/>
      <c r="B153" s="6" t="s">
        <v>442</v>
      </c>
      <c r="C153" s="7" t="s">
        <v>443</v>
      </c>
      <c r="D153" s="23">
        <v>84</v>
      </c>
      <c r="E153" s="23">
        <v>88</v>
      </c>
      <c r="F153" s="27">
        <f t="shared" si="2"/>
        <v>4.7619047619047616E-2</v>
      </c>
      <c r="G153" s="23">
        <v>65</v>
      </c>
    </row>
    <row r="154" spans="1:7" ht="58.5" customHeight="1">
      <c r="A154" s="3"/>
      <c r="B154" s="6" t="s">
        <v>402</v>
      </c>
      <c r="C154" s="7" t="s">
        <v>403</v>
      </c>
      <c r="D154" s="23">
        <v>29</v>
      </c>
      <c r="E154" s="23">
        <v>31</v>
      </c>
      <c r="F154" s="27">
        <f t="shared" si="2"/>
        <v>6.8965517241379309E-2</v>
      </c>
      <c r="G154" s="23">
        <v>25</v>
      </c>
    </row>
    <row r="155" spans="1:7" ht="51" customHeight="1">
      <c r="A155" s="3"/>
      <c r="B155" s="6" t="s">
        <v>246</v>
      </c>
      <c r="C155" s="6" t="s">
        <v>429</v>
      </c>
      <c r="D155" s="23">
        <v>58</v>
      </c>
      <c r="E155" s="23">
        <v>60</v>
      </c>
      <c r="F155" s="27">
        <f t="shared" si="2"/>
        <v>3.4482758620689655E-2</v>
      </c>
      <c r="G155" s="23">
        <v>50</v>
      </c>
    </row>
    <row r="156" spans="1:7" ht="51" customHeight="1">
      <c r="A156" s="3"/>
      <c r="B156" s="6" t="s">
        <v>247</v>
      </c>
      <c r="C156" s="6" t="s">
        <v>430</v>
      </c>
      <c r="D156" s="10">
        <v>44</v>
      </c>
      <c r="E156" s="10">
        <v>48</v>
      </c>
      <c r="F156" s="27">
        <f t="shared" si="2"/>
        <v>9.0909090909090912E-2</v>
      </c>
      <c r="G156" s="10">
        <v>35</v>
      </c>
    </row>
    <row r="157" spans="1:7" ht="18.75" customHeight="1">
      <c r="A157" s="108" t="s">
        <v>315</v>
      </c>
      <c r="B157" s="108"/>
      <c r="C157" s="108"/>
      <c r="D157" s="108"/>
      <c r="E157" s="108"/>
      <c r="F157" s="108"/>
      <c r="G157" s="108"/>
    </row>
    <row r="158" spans="1:7">
      <c r="A158" s="109" t="s">
        <v>316</v>
      </c>
      <c r="B158" s="109"/>
      <c r="C158" s="109"/>
      <c r="D158" s="109"/>
      <c r="E158" s="109"/>
      <c r="F158" s="109"/>
      <c r="G158" s="109"/>
    </row>
    <row r="159" spans="1:7" ht="16.5" customHeight="1">
      <c r="A159" s="110" t="s">
        <v>310</v>
      </c>
      <c r="B159" s="110"/>
      <c r="C159" s="110"/>
      <c r="D159" s="110"/>
      <c r="E159" s="110"/>
      <c r="F159" s="110"/>
      <c r="G159" s="110"/>
    </row>
    <row r="160" spans="1:7" ht="135.75" customHeight="1">
      <c r="A160" s="3"/>
      <c r="B160" s="6" t="s">
        <v>311</v>
      </c>
      <c r="C160" s="16" t="s">
        <v>514</v>
      </c>
      <c r="D160" s="10">
        <v>9430</v>
      </c>
      <c r="E160" s="10">
        <v>9697</v>
      </c>
      <c r="F160" s="27">
        <f t="shared" si="2"/>
        <v>2.8313891834570521E-2</v>
      </c>
      <c r="G160" s="10">
        <v>7400</v>
      </c>
    </row>
    <row r="161" spans="1:7">
      <c r="A161" s="110" t="s">
        <v>312</v>
      </c>
      <c r="B161" s="110"/>
      <c r="C161" s="110"/>
      <c r="D161" s="110"/>
      <c r="E161" s="110"/>
      <c r="F161" s="110"/>
      <c r="G161" s="110"/>
    </row>
    <row r="162" spans="1:7" ht="142.5" customHeight="1">
      <c r="A162" s="3"/>
      <c r="B162" s="6" t="s">
        <v>333</v>
      </c>
      <c r="C162" s="16" t="s">
        <v>515</v>
      </c>
      <c r="D162" s="10">
        <v>9430</v>
      </c>
      <c r="E162" s="10">
        <v>9697</v>
      </c>
      <c r="F162" s="27">
        <f t="shared" si="2"/>
        <v>2.8313891834570521E-2</v>
      </c>
      <c r="G162" s="10">
        <v>7400</v>
      </c>
    </row>
    <row r="163" spans="1:7" ht="15" customHeight="1">
      <c r="A163" s="110" t="s">
        <v>313</v>
      </c>
      <c r="B163" s="110"/>
      <c r="C163" s="110"/>
      <c r="D163" s="110"/>
      <c r="E163" s="110"/>
      <c r="F163" s="110"/>
      <c r="G163" s="110"/>
    </row>
    <row r="164" spans="1:7" ht="138.75" customHeight="1">
      <c r="A164" s="3"/>
      <c r="B164" s="6" t="s">
        <v>13</v>
      </c>
      <c r="C164" s="16" t="s">
        <v>405</v>
      </c>
      <c r="D164" s="10">
        <v>9771</v>
      </c>
      <c r="E164" s="10">
        <v>10000</v>
      </c>
      <c r="F164" s="27">
        <f t="shared" si="2"/>
        <v>2.3436700440077781E-2</v>
      </c>
      <c r="G164" s="10">
        <v>7700</v>
      </c>
    </row>
    <row r="165" spans="1:7" ht="15" customHeight="1">
      <c r="A165" s="80" t="s">
        <v>314</v>
      </c>
      <c r="B165" s="81"/>
      <c r="C165" s="81"/>
      <c r="D165" s="81"/>
      <c r="E165" s="81"/>
      <c r="F165" s="81"/>
      <c r="G165" s="81"/>
    </row>
    <row r="166" spans="1:7" ht="138.75" customHeight="1">
      <c r="A166" s="3"/>
      <c r="B166" s="6" t="s">
        <v>14</v>
      </c>
      <c r="C166" s="16" t="s">
        <v>406</v>
      </c>
      <c r="D166" s="10">
        <v>9771</v>
      </c>
      <c r="E166" s="10">
        <v>10000</v>
      </c>
      <c r="F166" s="27">
        <f t="shared" si="2"/>
        <v>2.3436700440077781E-2</v>
      </c>
      <c r="G166" s="10">
        <v>7700</v>
      </c>
    </row>
    <row r="167" spans="1:7">
      <c r="A167" s="105" t="s">
        <v>317</v>
      </c>
      <c r="B167" s="105"/>
      <c r="C167" s="105"/>
      <c r="D167" s="105"/>
      <c r="E167" s="105"/>
      <c r="F167" s="105"/>
      <c r="G167" s="105"/>
    </row>
    <row r="168" spans="1:7" ht="144" customHeight="1">
      <c r="A168" s="3"/>
      <c r="B168" s="6" t="s">
        <v>318</v>
      </c>
      <c r="C168" s="16" t="s">
        <v>407</v>
      </c>
      <c r="D168" s="10">
        <v>11330</v>
      </c>
      <c r="E168" s="10">
        <v>11800</v>
      </c>
      <c r="F168" s="27">
        <f t="shared" si="2"/>
        <v>4.1482789055604589E-2</v>
      </c>
      <c r="G168" s="10">
        <v>8900</v>
      </c>
    </row>
    <row r="169" spans="1:7" ht="151.5" customHeight="1">
      <c r="A169" s="3"/>
      <c r="B169" s="6" t="s">
        <v>15</v>
      </c>
      <c r="C169" s="16" t="s">
        <v>408</v>
      </c>
      <c r="D169" s="10">
        <v>11330</v>
      </c>
      <c r="E169" s="10">
        <v>11800</v>
      </c>
      <c r="F169" s="27">
        <f t="shared" si="2"/>
        <v>4.1482789055604589E-2</v>
      </c>
      <c r="G169" s="10">
        <v>8900</v>
      </c>
    </row>
    <row r="170" spans="1:7" ht="17.25" customHeight="1">
      <c r="A170" s="113" t="s">
        <v>340</v>
      </c>
      <c r="B170" s="113"/>
      <c r="C170" s="113"/>
      <c r="D170" s="113"/>
      <c r="E170" s="113"/>
      <c r="F170" s="113"/>
      <c r="G170" s="113"/>
    </row>
    <row r="171" spans="1:7">
      <c r="A171" s="114" t="s">
        <v>289</v>
      </c>
      <c r="B171" s="114"/>
      <c r="C171" s="114"/>
      <c r="D171" s="114"/>
      <c r="E171" s="114"/>
      <c r="F171" s="114"/>
      <c r="G171" s="114"/>
    </row>
    <row r="172" spans="1:7" ht="63.75" customHeight="1">
      <c r="A172" s="3"/>
      <c r="B172" s="6" t="s">
        <v>80</v>
      </c>
      <c r="C172" s="6" t="s">
        <v>81</v>
      </c>
      <c r="D172" s="10">
        <v>627</v>
      </c>
      <c r="E172" s="10">
        <v>657</v>
      </c>
      <c r="F172" s="27">
        <f t="shared" si="2"/>
        <v>4.784688995215311E-2</v>
      </c>
      <c r="G172" s="10">
        <v>495</v>
      </c>
    </row>
    <row r="173" spans="1:7" ht="63.75" customHeight="1">
      <c r="A173" s="3"/>
      <c r="B173" s="6" t="s">
        <v>82</v>
      </c>
      <c r="C173" s="6" t="s">
        <v>83</v>
      </c>
      <c r="D173" s="10">
        <v>707</v>
      </c>
      <c r="E173" s="10">
        <v>741</v>
      </c>
      <c r="F173" s="27">
        <f t="shared" si="2"/>
        <v>4.8090523338048093E-2</v>
      </c>
      <c r="G173" s="10">
        <v>560</v>
      </c>
    </row>
    <row r="174" spans="1:7" ht="72.75" customHeight="1">
      <c r="A174" s="3"/>
      <c r="B174" s="6" t="s">
        <v>84</v>
      </c>
      <c r="C174" s="6" t="s">
        <v>85</v>
      </c>
      <c r="D174" s="10">
        <v>810</v>
      </c>
      <c r="E174" s="10">
        <v>849</v>
      </c>
      <c r="F174" s="27">
        <f t="shared" si="2"/>
        <v>4.8148148148148148E-2</v>
      </c>
      <c r="G174" s="10">
        <v>640</v>
      </c>
    </row>
    <row r="175" spans="1:7" ht="68.25" customHeight="1">
      <c r="A175" s="3"/>
      <c r="B175" s="6" t="s">
        <v>86</v>
      </c>
      <c r="C175" s="6" t="s">
        <v>87</v>
      </c>
      <c r="D175" s="10">
        <v>1048</v>
      </c>
      <c r="E175" s="10">
        <v>1129</v>
      </c>
      <c r="F175" s="27">
        <f t="shared" si="2"/>
        <v>7.7290076335877866E-2</v>
      </c>
      <c r="G175" s="10">
        <v>825</v>
      </c>
    </row>
    <row r="176" spans="1:7" ht="67.5" customHeight="1">
      <c r="A176" s="3"/>
      <c r="B176" s="6" t="s">
        <v>98</v>
      </c>
      <c r="C176" s="6" t="s">
        <v>99</v>
      </c>
      <c r="D176" s="10">
        <v>131</v>
      </c>
      <c r="E176" s="10">
        <v>138</v>
      </c>
      <c r="F176" s="27">
        <f t="shared" si="2"/>
        <v>5.3435114503816793E-2</v>
      </c>
      <c r="G176" s="10">
        <v>105</v>
      </c>
    </row>
    <row r="177" spans="1:7" ht="67.5" customHeight="1">
      <c r="A177" s="3"/>
      <c r="B177" s="6" t="s">
        <v>100</v>
      </c>
      <c r="C177" s="6" t="s">
        <v>101</v>
      </c>
      <c r="D177" s="10">
        <v>168</v>
      </c>
      <c r="E177" s="10">
        <v>176</v>
      </c>
      <c r="F177" s="27">
        <f t="shared" si="2"/>
        <v>4.7619047619047616E-2</v>
      </c>
      <c r="G177" s="10">
        <v>135</v>
      </c>
    </row>
    <row r="178" spans="1:7" ht="70.5" customHeight="1">
      <c r="A178" s="3"/>
      <c r="B178" s="6" t="s">
        <v>102</v>
      </c>
      <c r="C178" s="6" t="s">
        <v>103</v>
      </c>
      <c r="D178" s="10">
        <v>234</v>
      </c>
      <c r="E178" s="10">
        <v>245</v>
      </c>
      <c r="F178" s="27">
        <f t="shared" si="2"/>
        <v>4.7008547008547008E-2</v>
      </c>
      <c r="G178" s="10">
        <v>185</v>
      </c>
    </row>
    <row r="179" spans="1:7" ht="63.75" customHeight="1">
      <c r="A179" s="3"/>
      <c r="B179" s="6" t="s">
        <v>104</v>
      </c>
      <c r="C179" s="6" t="s">
        <v>105</v>
      </c>
      <c r="D179" s="10">
        <v>131</v>
      </c>
      <c r="E179" s="10">
        <v>138</v>
      </c>
      <c r="F179" s="27">
        <f t="shared" si="2"/>
        <v>5.3435114503816793E-2</v>
      </c>
      <c r="G179" s="10">
        <v>105</v>
      </c>
    </row>
    <row r="180" spans="1:7" ht="59.25" customHeight="1">
      <c r="A180" s="3"/>
      <c r="B180" s="6" t="s">
        <v>106</v>
      </c>
      <c r="C180" s="6" t="s">
        <v>107</v>
      </c>
      <c r="D180" s="10">
        <v>221</v>
      </c>
      <c r="E180" s="10">
        <v>232</v>
      </c>
      <c r="F180" s="27">
        <f t="shared" si="2"/>
        <v>4.9773755656108594E-2</v>
      </c>
      <c r="G180" s="10">
        <v>175</v>
      </c>
    </row>
    <row r="181" spans="1:7" ht="70.5" customHeight="1">
      <c r="A181" s="3"/>
      <c r="B181" s="6" t="s">
        <v>108</v>
      </c>
      <c r="C181" s="6" t="s">
        <v>109</v>
      </c>
      <c r="D181" s="10">
        <v>196</v>
      </c>
      <c r="E181" s="10">
        <v>206</v>
      </c>
      <c r="F181" s="27">
        <f t="shared" si="2"/>
        <v>5.1020408163265307E-2</v>
      </c>
      <c r="G181" s="10">
        <v>155</v>
      </c>
    </row>
    <row r="182" spans="1:7" ht="68.25" customHeight="1">
      <c r="A182" s="3"/>
      <c r="B182" s="6" t="s">
        <v>110</v>
      </c>
      <c r="C182" s="6" t="s">
        <v>111</v>
      </c>
      <c r="D182" s="10">
        <v>196</v>
      </c>
      <c r="E182" s="10">
        <v>215</v>
      </c>
      <c r="F182" s="27">
        <f t="shared" si="2"/>
        <v>9.6938775510204078E-2</v>
      </c>
      <c r="G182" s="10">
        <v>155</v>
      </c>
    </row>
    <row r="183" spans="1:7" ht="63" customHeight="1">
      <c r="A183" s="3"/>
      <c r="B183" s="6" t="s">
        <v>112</v>
      </c>
      <c r="C183" s="6" t="s">
        <v>113</v>
      </c>
      <c r="D183" s="10">
        <v>261</v>
      </c>
      <c r="E183" s="10">
        <v>274</v>
      </c>
      <c r="F183" s="27">
        <f t="shared" si="2"/>
        <v>4.9808429118773943E-2</v>
      </c>
      <c r="G183" s="10">
        <v>210</v>
      </c>
    </row>
    <row r="184" spans="1:7" ht="65.25" customHeight="1">
      <c r="A184" s="3"/>
      <c r="B184" s="6" t="s">
        <v>114</v>
      </c>
      <c r="C184" s="6" t="s">
        <v>115</v>
      </c>
      <c r="D184" s="10">
        <v>61</v>
      </c>
      <c r="E184" s="10">
        <v>64</v>
      </c>
      <c r="F184" s="27">
        <f t="shared" si="2"/>
        <v>4.9180327868852458E-2</v>
      </c>
      <c r="G184" s="10">
        <v>50</v>
      </c>
    </row>
    <row r="185" spans="1:7" ht="60" customHeight="1">
      <c r="A185" s="3"/>
      <c r="B185" s="6" t="s">
        <v>116</v>
      </c>
      <c r="C185" s="6" t="s">
        <v>117</v>
      </c>
      <c r="D185" s="10">
        <v>26</v>
      </c>
      <c r="E185" s="10">
        <v>28</v>
      </c>
      <c r="F185" s="27">
        <f t="shared" si="2"/>
        <v>7.6923076923076927E-2</v>
      </c>
      <c r="G185" s="10">
        <v>25</v>
      </c>
    </row>
    <row r="186" spans="1:7" ht="69.75" customHeight="1">
      <c r="A186" s="3"/>
      <c r="B186" s="6" t="s">
        <v>118</v>
      </c>
      <c r="C186" s="6" t="s">
        <v>119</v>
      </c>
      <c r="D186" s="10">
        <v>51</v>
      </c>
      <c r="E186" s="10">
        <v>54</v>
      </c>
      <c r="F186" s="27">
        <f t="shared" si="2"/>
        <v>5.8823529411764705E-2</v>
      </c>
      <c r="G186" s="10">
        <v>45</v>
      </c>
    </row>
    <row r="187" spans="1:7" ht="59.25" customHeight="1">
      <c r="A187" s="3"/>
      <c r="B187" s="6" t="s">
        <v>120</v>
      </c>
      <c r="C187" s="6" t="s">
        <v>121</v>
      </c>
      <c r="D187" s="10">
        <v>26</v>
      </c>
      <c r="E187" s="10">
        <v>28</v>
      </c>
      <c r="F187" s="27">
        <f t="shared" si="2"/>
        <v>7.6923076923076927E-2</v>
      </c>
      <c r="G187" s="10">
        <v>25</v>
      </c>
    </row>
    <row r="188" spans="1:7" ht="62.25" customHeight="1">
      <c r="A188" s="3"/>
      <c r="B188" s="6" t="s">
        <v>122</v>
      </c>
      <c r="C188" s="6" t="s">
        <v>123</v>
      </c>
      <c r="D188" s="10">
        <v>25</v>
      </c>
      <c r="E188" s="10">
        <v>27</v>
      </c>
      <c r="F188" s="27">
        <f t="shared" si="2"/>
        <v>0.08</v>
      </c>
      <c r="G188" s="10">
        <v>20</v>
      </c>
    </row>
    <row r="189" spans="1:7" ht="66" customHeight="1">
      <c r="A189" s="3"/>
      <c r="B189" s="6" t="s">
        <v>124</v>
      </c>
      <c r="C189" s="6" t="s">
        <v>125</v>
      </c>
      <c r="D189" s="10">
        <v>168</v>
      </c>
      <c r="E189" s="10">
        <v>176</v>
      </c>
      <c r="F189" s="27">
        <f t="shared" si="2"/>
        <v>4.7619047619047616E-2</v>
      </c>
      <c r="G189" s="10">
        <v>135</v>
      </c>
    </row>
    <row r="190" spans="1:7" ht="66" customHeight="1">
      <c r="A190" s="3"/>
      <c r="B190" s="6" t="s">
        <v>126</v>
      </c>
      <c r="C190" s="6" t="s">
        <v>393</v>
      </c>
      <c r="D190" s="10">
        <v>201</v>
      </c>
      <c r="E190" s="10">
        <v>211</v>
      </c>
      <c r="F190" s="27">
        <f t="shared" si="2"/>
        <v>4.975124378109453E-2</v>
      </c>
      <c r="G190" s="10">
        <v>160</v>
      </c>
    </row>
    <row r="191" spans="1:7" ht="70.5" customHeight="1">
      <c r="A191" s="3"/>
      <c r="B191" s="6" t="s">
        <v>127</v>
      </c>
      <c r="C191" s="6" t="s">
        <v>128</v>
      </c>
      <c r="D191" s="10">
        <v>224</v>
      </c>
      <c r="E191" s="10">
        <v>235</v>
      </c>
      <c r="F191" s="27">
        <f t="shared" si="2"/>
        <v>4.9107142857142856E-2</v>
      </c>
      <c r="G191" s="10">
        <v>180</v>
      </c>
    </row>
    <row r="192" spans="1:7" ht="61.5" customHeight="1">
      <c r="A192" s="3"/>
      <c r="B192" s="6" t="s">
        <v>129</v>
      </c>
      <c r="C192" s="6" t="s">
        <v>130</v>
      </c>
      <c r="D192" s="10">
        <v>322</v>
      </c>
      <c r="E192" s="10">
        <v>338</v>
      </c>
      <c r="F192" s="27">
        <f t="shared" si="2"/>
        <v>4.9689440993788817E-2</v>
      </c>
      <c r="G192" s="10">
        <v>255</v>
      </c>
    </row>
    <row r="193" spans="1:10" ht="60" customHeight="1">
      <c r="A193" s="3"/>
      <c r="B193" s="6" t="s">
        <v>131</v>
      </c>
      <c r="C193" s="6" t="s">
        <v>132</v>
      </c>
      <c r="D193" s="10">
        <v>344</v>
      </c>
      <c r="E193" s="10">
        <v>361</v>
      </c>
      <c r="F193" s="27">
        <f t="shared" si="2"/>
        <v>4.9418604651162788E-2</v>
      </c>
      <c r="G193" s="10">
        <v>275</v>
      </c>
    </row>
    <row r="194" spans="1:10" ht="64.5" customHeight="1">
      <c r="A194" s="3"/>
      <c r="B194" s="6" t="s">
        <v>133</v>
      </c>
      <c r="C194" s="6" t="s">
        <v>377</v>
      </c>
      <c r="D194" s="10">
        <v>175</v>
      </c>
      <c r="E194" s="10">
        <v>184</v>
      </c>
      <c r="F194" s="27">
        <f t="shared" si="2"/>
        <v>5.1428571428571428E-2</v>
      </c>
      <c r="G194" s="10">
        <v>140</v>
      </c>
    </row>
    <row r="195" spans="1:10" ht="72" customHeight="1">
      <c r="A195" s="3"/>
      <c r="B195" s="6" t="s">
        <v>134</v>
      </c>
      <c r="C195" s="6" t="s">
        <v>135</v>
      </c>
      <c r="D195" s="10">
        <v>249</v>
      </c>
      <c r="E195" s="10">
        <v>261</v>
      </c>
      <c r="F195" s="27">
        <f t="shared" si="2"/>
        <v>4.8192771084337352E-2</v>
      </c>
      <c r="G195" s="10">
        <v>200</v>
      </c>
    </row>
    <row r="196" spans="1:10" ht="73.5" customHeight="1">
      <c r="A196" s="3"/>
      <c r="B196" s="6" t="s">
        <v>136</v>
      </c>
      <c r="C196" s="6" t="s">
        <v>396</v>
      </c>
      <c r="D196" s="10">
        <v>81</v>
      </c>
      <c r="E196" s="10">
        <v>85</v>
      </c>
      <c r="F196" s="27">
        <f t="shared" si="2"/>
        <v>4.9382716049382713E-2</v>
      </c>
      <c r="G196" s="10">
        <v>65</v>
      </c>
    </row>
    <row r="197" spans="1:10" ht="72" customHeight="1">
      <c r="A197" s="3"/>
      <c r="B197" s="6" t="s">
        <v>137</v>
      </c>
      <c r="C197" s="6" t="s">
        <v>397</v>
      </c>
      <c r="D197" s="10">
        <v>69</v>
      </c>
      <c r="E197" s="10">
        <v>73</v>
      </c>
      <c r="F197" s="27">
        <f t="shared" ref="F197:F261" si="3">(E197-D197)/D197</f>
        <v>5.7971014492753624E-2</v>
      </c>
      <c r="G197" s="10">
        <v>55</v>
      </c>
    </row>
    <row r="198" spans="1:10" ht="66" customHeight="1">
      <c r="A198" s="3"/>
      <c r="B198" s="6" t="s">
        <v>138</v>
      </c>
      <c r="C198" s="6" t="s">
        <v>398</v>
      </c>
      <c r="D198" s="10">
        <v>103</v>
      </c>
      <c r="E198" s="10">
        <v>108</v>
      </c>
      <c r="F198" s="27">
        <f t="shared" si="3"/>
        <v>4.8543689320388349E-2</v>
      </c>
      <c r="G198" s="10">
        <v>85</v>
      </c>
    </row>
    <row r="199" spans="1:10" ht="64.5" customHeight="1">
      <c r="A199" s="3"/>
      <c r="B199" s="6" t="s">
        <v>139</v>
      </c>
      <c r="C199" s="6" t="s">
        <v>399</v>
      </c>
      <c r="D199" s="10">
        <v>128</v>
      </c>
      <c r="E199" s="10">
        <v>135</v>
      </c>
      <c r="F199" s="27">
        <f t="shared" si="3"/>
        <v>5.46875E-2</v>
      </c>
      <c r="G199" s="10">
        <v>105</v>
      </c>
    </row>
    <row r="200" spans="1:10" ht="78.75" customHeight="1">
      <c r="A200" s="67"/>
      <c r="B200" s="6" t="s">
        <v>140</v>
      </c>
      <c r="C200" s="7" t="s">
        <v>320</v>
      </c>
      <c r="D200" s="10">
        <v>99</v>
      </c>
      <c r="E200" s="10">
        <v>104</v>
      </c>
      <c r="F200" s="27">
        <f>(E200-D200)/D200</f>
        <v>5.0505050505050504E-2</v>
      </c>
      <c r="G200" s="10"/>
      <c r="J200"/>
    </row>
    <row r="201" spans="1:10" ht="78.75" customHeight="1">
      <c r="A201" s="67"/>
      <c r="B201" s="6" t="s">
        <v>520</v>
      </c>
      <c r="C201" s="7" t="s">
        <v>519</v>
      </c>
      <c r="D201" s="10"/>
      <c r="E201" s="10">
        <v>102</v>
      </c>
      <c r="F201" s="27"/>
      <c r="G201" s="10"/>
    </row>
    <row r="202" spans="1:10" ht="95.25" customHeight="1">
      <c r="A202" s="67"/>
      <c r="B202" s="6" t="s">
        <v>521</v>
      </c>
      <c r="C202" s="7" t="s">
        <v>522</v>
      </c>
      <c r="D202" s="10"/>
      <c r="E202" s="10">
        <v>105</v>
      </c>
      <c r="F202" s="27"/>
      <c r="G202" s="10"/>
    </row>
    <row r="203" spans="1:10" ht="88.5" customHeight="1">
      <c r="A203" s="67"/>
      <c r="B203" s="6" t="s">
        <v>523</v>
      </c>
      <c r="C203" s="7" t="s">
        <v>524</v>
      </c>
      <c r="D203" s="67"/>
      <c r="E203" s="10">
        <v>49</v>
      </c>
      <c r="F203" s="4"/>
      <c r="G203" s="10">
        <v>80</v>
      </c>
    </row>
    <row r="204" spans="1:10">
      <c r="A204" s="115" t="s">
        <v>290</v>
      </c>
      <c r="B204" s="116"/>
      <c r="C204" s="116"/>
      <c r="D204" s="116"/>
      <c r="E204" s="116"/>
      <c r="F204" s="116"/>
      <c r="G204" s="116"/>
    </row>
    <row r="205" spans="1:10" ht="61.5" customHeight="1">
      <c r="A205" s="3"/>
      <c r="B205" s="6" t="s">
        <v>88</v>
      </c>
      <c r="C205" s="6" t="s">
        <v>89</v>
      </c>
      <c r="D205" s="10">
        <v>606</v>
      </c>
      <c r="E205" s="10">
        <v>635</v>
      </c>
      <c r="F205" s="27">
        <f t="shared" si="3"/>
        <v>4.7854785478547858E-2</v>
      </c>
      <c r="G205" s="10">
        <v>480</v>
      </c>
    </row>
    <row r="206" spans="1:10" ht="62.25" customHeight="1">
      <c r="A206" s="3"/>
      <c r="B206" s="6" t="s">
        <v>90</v>
      </c>
      <c r="C206" s="6" t="s">
        <v>91</v>
      </c>
      <c r="D206" s="10">
        <v>324</v>
      </c>
      <c r="E206" s="10">
        <v>340</v>
      </c>
      <c r="F206" s="27">
        <f t="shared" si="3"/>
        <v>4.9382716049382713E-2</v>
      </c>
      <c r="G206" s="10">
        <v>255</v>
      </c>
    </row>
    <row r="207" spans="1:10" ht="66.75" customHeight="1">
      <c r="A207" s="3"/>
      <c r="B207" s="6" t="s">
        <v>92</v>
      </c>
      <c r="C207" s="6" t="s">
        <v>93</v>
      </c>
      <c r="D207" s="10">
        <v>23</v>
      </c>
      <c r="E207" s="10">
        <v>25</v>
      </c>
      <c r="F207" s="27">
        <f t="shared" si="3"/>
        <v>8.6956521739130432E-2</v>
      </c>
      <c r="G207" s="10">
        <v>20</v>
      </c>
    </row>
    <row r="208" spans="1:10" ht="65.25" customHeight="1">
      <c r="A208" s="3"/>
      <c r="B208" s="6" t="s">
        <v>94</v>
      </c>
      <c r="C208" s="6" t="s">
        <v>95</v>
      </c>
      <c r="D208" s="10">
        <v>87</v>
      </c>
      <c r="E208" s="10">
        <v>92</v>
      </c>
      <c r="F208" s="27">
        <f t="shared" si="3"/>
        <v>5.7471264367816091E-2</v>
      </c>
      <c r="G208" s="10">
        <v>70</v>
      </c>
    </row>
    <row r="209" spans="1:7" ht="65.25" customHeight="1">
      <c r="A209" s="3"/>
      <c r="B209" s="6" t="s">
        <v>378</v>
      </c>
      <c r="C209" s="6" t="s">
        <v>96</v>
      </c>
      <c r="D209" s="10">
        <v>1185</v>
      </c>
      <c r="E209" s="10">
        <v>1241</v>
      </c>
      <c r="F209" s="27">
        <f t="shared" si="3"/>
        <v>4.7257383966244723E-2</v>
      </c>
      <c r="G209" s="10">
        <v>935</v>
      </c>
    </row>
    <row r="210" spans="1:7" ht="47.25" customHeight="1">
      <c r="A210" s="3"/>
      <c r="B210" s="6" t="s">
        <v>97</v>
      </c>
      <c r="C210" s="7" t="s">
        <v>495</v>
      </c>
      <c r="D210" s="10">
        <v>249</v>
      </c>
      <c r="E210" s="10">
        <v>261</v>
      </c>
      <c r="F210" s="27">
        <f t="shared" si="3"/>
        <v>4.8192771084337352E-2</v>
      </c>
      <c r="G210" s="10">
        <v>200</v>
      </c>
    </row>
    <row r="211" spans="1:7" ht="55.5" customHeight="1">
      <c r="A211" s="3"/>
      <c r="B211" s="6" t="s">
        <v>141</v>
      </c>
      <c r="C211" s="6" t="s">
        <v>142</v>
      </c>
      <c r="D211" s="10">
        <v>19</v>
      </c>
      <c r="E211" s="10">
        <v>20</v>
      </c>
      <c r="F211" s="27">
        <f t="shared" si="3"/>
        <v>5.2631578947368418E-2</v>
      </c>
      <c r="G211" s="10">
        <v>15</v>
      </c>
    </row>
    <row r="212" spans="1:7" ht="63.75" customHeight="1">
      <c r="A212" s="3"/>
      <c r="B212" s="6" t="s">
        <v>143</v>
      </c>
      <c r="C212" s="6" t="s">
        <v>144</v>
      </c>
      <c r="D212" s="10">
        <v>111</v>
      </c>
      <c r="E212" s="10">
        <v>117</v>
      </c>
      <c r="F212" s="27">
        <f t="shared" si="3"/>
        <v>5.4054054054054057E-2</v>
      </c>
      <c r="G212" s="10">
        <v>90</v>
      </c>
    </row>
    <row r="213" spans="1:7" ht="60" customHeight="1">
      <c r="A213" s="3"/>
      <c r="B213" s="6" t="s">
        <v>147</v>
      </c>
      <c r="C213" s="6" t="s">
        <v>148</v>
      </c>
      <c r="D213" s="10">
        <v>137</v>
      </c>
      <c r="E213" s="10">
        <v>144</v>
      </c>
      <c r="F213" s="27">
        <f t="shared" si="3"/>
        <v>5.1094890510948905E-2</v>
      </c>
      <c r="G213" s="10">
        <v>110</v>
      </c>
    </row>
    <row r="214" spans="1:7" ht="60" customHeight="1">
      <c r="A214" s="4"/>
      <c r="B214" s="6" t="s">
        <v>149</v>
      </c>
      <c r="C214" s="6" t="s">
        <v>150</v>
      </c>
      <c r="D214" s="10">
        <v>117</v>
      </c>
      <c r="E214" s="10">
        <v>123</v>
      </c>
      <c r="F214" s="27">
        <f t="shared" si="3"/>
        <v>5.128205128205128E-2</v>
      </c>
      <c r="G214" s="10">
        <v>95</v>
      </c>
    </row>
    <row r="215" spans="1:7" ht="60" customHeight="1">
      <c r="A215" s="3"/>
      <c r="B215" s="6" t="s">
        <v>151</v>
      </c>
      <c r="C215" s="6" t="s">
        <v>152</v>
      </c>
      <c r="D215" s="10">
        <v>81</v>
      </c>
      <c r="E215" s="10">
        <v>85</v>
      </c>
      <c r="F215" s="27">
        <f t="shared" si="3"/>
        <v>4.9382716049382713E-2</v>
      </c>
      <c r="G215" s="10">
        <v>65</v>
      </c>
    </row>
    <row r="216" spans="1:7" ht="48" customHeight="1">
      <c r="A216" s="3"/>
      <c r="B216" s="6" t="s">
        <v>153</v>
      </c>
      <c r="C216" s="6" t="s">
        <v>154</v>
      </c>
      <c r="D216" s="10">
        <v>19</v>
      </c>
      <c r="E216" s="10">
        <v>20</v>
      </c>
      <c r="F216" s="27">
        <f t="shared" si="3"/>
        <v>5.2631578947368418E-2</v>
      </c>
      <c r="G216" s="10">
        <v>15</v>
      </c>
    </row>
    <row r="217" spans="1:7" ht="48" customHeight="1">
      <c r="A217" s="3"/>
      <c r="B217" s="6" t="s">
        <v>155</v>
      </c>
      <c r="C217" s="6" t="s">
        <v>156</v>
      </c>
      <c r="D217" s="10">
        <v>67</v>
      </c>
      <c r="E217" s="10">
        <v>71</v>
      </c>
      <c r="F217" s="27">
        <f t="shared" si="3"/>
        <v>5.9701492537313432E-2</v>
      </c>
      <c r="G217" s="10">
        <v>55</v>
      </c>
    </row>
    <row r="218" spans="1:7" ht="52.5" customHeight="1">
      <c r="A218" s="3"/>
      <c r="B218" s="6" t="s">
        <v>157</v>
      </c>
      <c r="C218" s="6" t="s">
        <v>158</v>
      </c>
      <c r="D218" s="10">
        <v>67</v>
      </c>
      <c r="E218" s="10">
        <v>71</v>
      </c>
      <c r="F218" s="27">
        <f t="shared" si="3"/>
        <v>5.9701492537313432E-2</v>
      </c>
      <c r="G218" s="10">
        <v>55</v>
      </c>
    </row>
    <row r="219" spans="1:7" ht="54.75" customHeight="1">
      <c r="A219" s="3"/>
      <c r="B219" s="6" t="s">
        <v>159</v>
      </c>
      <c r="C219" s="6" t="s">
        <v>160</v>
      </c>
      <c r="D219" s="10">
        <v>103</v>
      </c>
      <c r="E219" s="10">
        <v>108</v>
      </c>
      <c r="F219" s="27">
        <f t="shared" si="3"/>
        <v>4.8543689320388349E-2</v>
      </c>
      <c r="G219" s="10">
        <v>85</v>
      </c>
    </row>
    <row r="220" spans="1:7" ht="45.75" customHeight="1">
      <c r="A220" s="3"/>
      <c r="B220" s="6" t="s">
        <v>161</v>
      </c>
      <c r="C220" s="6" t="s">
        <v>162</v>
      </c>
      <c r="D220" s="10">
        <v>17</v>
      </c>
      <c r="E220" s="10">
        <v>18</v>
      </c>
      <c r="F220" s="27">
        <f t="shared" si="3"/>
        <v>5.8823529411764705E-2</v>
      </c>
      <c r="G220" s="10">
        <v>13.5</v>
      </c>
    </row>
    <row r="221" spans="1:7" ht="49.5" customHeight="1">
      <c r="A221" s="3"/>
      <c r="B221" s="6" t="s">
        <v>176</v>
      </c>
      <c r="C221" s="6" t="s">
        <v>177</v>
      </c>
      <c r="D221" s="10">
        <v>16</v>
      </c>
      <c r="E221" s="10">
        <v>17</v>
      </c>
      <c r="F221" s="27">
        <f t="shared" si="3"/>
        <v>6.25E-2</v>
      </c>
      <c r="G221" s="10">
        <v>13</v>
      </c>
    </row>
    <row r="222" spans="1:7" ht="60.75" customHeight="1">
      <c r="A222" s="3"/>
      <c r="B222" s="6" t="s">
        <v>178</v>
      </c>
      <c r="C222" s="6" t="s">
        <v>179</v>
      </c>
      <c r="D222" s="10">
        <v>15</v>
      </c>
      <c r="E222" s="10">
        <v>16</v>
      </c>
      <c r="F222" s="27">
        <f t="shared" si="3"/>
        <v>6.6666666666666666E-2</v>
      </c>
      <c r="G222" s="10">
        <v>12</v>
      </c>
    </row>
    <row r="223" spans="1:7" ht="53.25" customHeight="1">
      <c r="A223" s="3"/>
      <c r="B223" s="6" t="s">
        <v>191</v>
      </c>
      <c r="C223" s="6" t="s">
        <v>192</v>
      </c>
      <c r="D223" s="10">
        <v>25</v>
      </c>
      <c r="E223" s="10">
        <v>27</v>
      </c>
      <c r="F223" s="27">
        <f t="shared" si="3"/>
        <v>0.08</v>
      </c>
      <c r="G223" s="10">
        <v>20</v>
      </c>
    </row>
    <row r="224" spans="1:7" ht="36.75" customHeight="1">
      <c r="A224" s="3"/>
      <c r="B224" s="6" t="s">
        <v>196</v>
      </c>
      <c r="C224" s="6" t="s">
        <v>197</v>
      </c>
      <c r="D224" s="10">
        <v>31</v>
      </c>
      <c r="E224" s="10">
        <v>33</v>
      </c>
      <c r="F224" s="27">
        <f t="shared" si="3"/>
        <v>6.4516129032258063E-2</v>
      </c>
      <c r="G224" s="10">
        <v>25</v>
      </c>
    </row>
    <row r="225" spans="1:7" ht="41.25" customHeight="1">
      <c r="A225" s="3"/>
      <c r="B225" s="6" t="s">
        <v>200</v>
      </c>
      <c r="C225" s="6" t="s">
        <v>201</v>
      </c>
      <c r="D225" s="10">
        <v>31</v>
      </c>
      <c r="E225" s="10">
        <v>33</v>
      </c>
      <c r="F225" s="27">
        <f t="shared" si="3"/>
        <v>6.4516129032258063E-2</v>
      </c>
      <c r="G225" s="10">
        <v>25</v>
      </c>
    </row>
    <row r="226" spans="1:7" ht="48" customHeight="1">
      <c r="B226" s="6" t="s">
        <v>202</v>
      </c>
      <c r="C226" s="6" t="s">
        <v>203</v>
      </c>
      <c r="D226" s="10">
        <v>39</v>
      </c>
      <c r="E226" s="10">
        <v>41</v>
      </c>
      <c r="F226" s="27">
        <f t="shared" si="3"/>
        <v>5.128205128205128E-2</v>
      </c>
      <c r="G226" s="10">
        <v>35</v>
      </c>
    </row>
    <row r="227" spans="1:7" ht="51" customHeight="1">
      <c r="A227" s="3"/>
      <c r="B227" s="6" t="s">
        <v>204</v>
      </c>
      <c r="C227" s="6" t="s">
        <v>205</v>
      </c>
      <c r="D227" s="10">
        <v>39</v>
      </c>
      <c r="E227" s="10">
        <v>41</v>
      </c>
      <c r="F227" s="27">
        <f t="shared" si="3"/>
        <v>5.128205128205128E-2</v>
      </c>
      <c r="G227" s="10">
        <v>35</v>
      </c>
    </row>
    <row r="228" spans="1:7" ht="53.25" customHeight="1">
      <c r="A228" s="3"/>
      <c r="B228" s="12" t="s">
        <v>206</v>
      </c>
      <c r="C228" s="12" t="s">
        <v>207</v>
      </c>
      <c r="D228" s="10">
        <v>54</v>
      </c>
      <c r="E228" s="10">
        <v>57</v>
      </c>
      <c r="F228" s="27">
        <f t="shared" si="3"/>
        <v>5.5555555555555552E-2</v>
      </c>
      <c r="G228" s="10">
        <v>45</v>
      </c>
    </row>
    <row r="229" spans="1:7" ht="18" customHeight="1">
      <c r="A229" s="115" t="s">
        <v>291</v>
      </c>
      <c r="B229" s="116"/>
      <c r="C229" s="116"/>
      <c r="D229" s="116"/>
      <c r="E229" s="116"/>
      <c r="F229" s="116"/>
      <c r="G229" s="116"/>
    </row>
    <row r="230" spans="1:7" ht="36" customHeight="1">
      <c r="A230" s="3"/>
      <c r="B230" s="12" t="s">
        <v>145</v>
      </c>
      <c r="C230" s="12" t="s">
        <v>146</v>
      </c>
      <c r="D230" s="10">
        <v>154</v>
      </c>
      <c r="E230" s="10">
        <v>162</v>
      </c>
      <c r="F230" s="27">
        <f t="shared" si="3"/>
        <v>5.1948051948051951E-2</v>
      </c>
      <c r="G230" s="10">
        <v>125</v>
      </c>
    </row>
    <row r="231" spans="1:7" ht="33.75" customHeight="1">
      <c r="A231" s="3"/>
      <c r="B231" s="6" t="s">
        <v>163</v>
      </c>
      <c r="C231" s="6" t="s">
        <v>164</v>
      </c>
      <c r="D231" s="10">
        <v>63</v>
      </c>
      <c r="E231" s="10">
        <v>66</v>
      </c>
      <c r="F231" s="27">
        <f t="shared" si="3"/>
        <v>4.7619047619047616E-2</v>
      </c>
      <c r="G231" s="10">
        <v>50</v>
      </c>
    </row>
    <row r="232" spans="1:7" ht="32.25" customHeight="1">
      <c r="A232" s="3"/>
      <c r="B232" s="6" t="s">
        <v>165</v>
      </c>
      <c r="C232" s="6" t="s">
        <v>166</v>
      </c>
      <c r="D232" s="10">
        <v>74</v>
      </c>
      <c r="E232" s="10">
        <v>78</v>
      </c>
      <c r="F232" s="27">
        <f t="shared" si="3"/>
        <v>5.4054054054054057E-2</v>
      </c>
      <c r="G232" s="10">
        <v>60</v>
      </c>
    </row>
    <row r="233" spans="1:7" ht="40.5" customHeight="1">
      <c r="A233" s="3"/>
      <c r="B233" s="6" t="s">
        <v>167</v>
      </c>
      <c r="C233" s="6" t="s">
        <v>404</v>
      </c>
      <c r="D233" s="10">
        <v>63</v>
      </c>
      <c r="E233" s="10">
        <v>66</v>
      </c>
      <c r="F233" s="27">
        <f t="shared" si="3"/>
        <v>4.7619047619047616E-2</v>
      </c>
      <c r="G233" s="10">
        <v>50</v>
      </c>
    </row>
    <row r="234" spans="1:7" ht="47.25" customHeight="1">
      <c r="A234" s="3"/>
      <c r="B234" s="6" t="s">
        <v>168</v>
      </c>
      <c r="C234" s="6" t="s">
        <v>169</v>
      </c>
      <c r="D234" s="10">
        <v>74</v>
      </c>
      <c r="E234" s="10">
        <v>78</v>
      </c>
      <c r="F234" s="27">
        <f t="shared" si="3"/>
        <v>5.4054054054054057E-2</v>
      </c>
      <c r="G234" s="10">
        <v>60</v>
      </c>
    </row>
    <row r="235" spans="1:7" ht="36.75" customHeight="1">
      <c r="A235" s="3"/>
      <c r="B235" s="6" t="s">
        <v>170</v>
      </c>
      <c r="C235" s="6" t="s">
        <v>171</v>
      </c>
      <c r="D235" s="10">
        <v>63</v>
      </c>
      <c r="E235" s="10">
        <v>66</v>
      </c>
      <c r="F235" s="27">
        <f t="shared" si="3"/>
        <v>4.7619047619047616E-2</v>
      </c>
      <c r="G235" s="10">
        <v>50</v>
      </c>
    </row>
    <row r="236" spans="1:7" ht="46.5" customHeight="1">
      <c r="A236" s="3"/>
      <c r="B236" s="6" t="s">
        <v>172</v>
      </c>
      <c r="C236" s="6" t="s">
        <v>173</v>
      </c>
      <c r="D236" s="10">
        <v>63</v>
      </c>
      <c r="E236" s="10">
        <v>66</v>
      </c>
      <c r="F236" s="27">
        <f t="shared" si="3"/>
        <v>4.7619047619047616E-2</v>
      </c>
      <c r="G236" s="10">
        <v>50</v>
      </c>
    </row>
    <row r="237" spans="1:7" ht="63" customHeight="1">
      <c r="A237" s="3"/>
      <c r="B237" s="6" t="s">
        <v>174</v>
      </c>
      <c r="C237" s="6" t="s">
        <v>175</v>
      </c>
      <c r="D237" s="10">
        <v>48</v>
      </c>
      <c r="E237" s="10">
        <v>51</v>
      </c>
      <c r="F237" s="27">
        <f t="shared" si="3"/>
        <v>6.25E-2</v>
      </c>
      <c r="G237" s="10">
        <v>40</v>
      </c>
    </row>
    <row r="238" spans="1:7" ht="64.5" customHeight="1">
      <c r="A238" s="3"/>
      <c r="B238" s="6" t="s">
        <v>180</v>
      </c>
      <c r="C238" s="7" t="s">
        <v>334</v>
      </c>
      <c r="D238" s="10">
        <v>41</v>
      </c>
      <c r="E238" s="10">
        <v>43</v>
      </c>
      <c r="F238" s="27">
        <f t="shared" si="3"/>
        <v>4.878048780487805E-2</v>
      </c>
      <c r="G238" s="10">
        <v>35</v>
      </c>
    </row>
    <row r="239" spans="1:7" ht="50.25" customHeight="1">
      <c r="A239" s="3"/>
      <c r="B239" s="6" t="s">
        <v>181</v>
      </c>
      <c r="C239" s="6" t="s">
        <v>182</v>
      </c>
      <c r="D239" s="10">
        <v>41</v>
      </c>
      <c r="E239" s="10">
        <v>43</v>
      </c>
      <c r="F239" s="27">
        <f t="shared" si="3"/>
        <v>4.878048780487805E-2</v>
      </c>
      <c r="G239" s="10">
        <v>35</v>
      </c>
    </row>
    <row r="240" spans="1:7" ht="51" customHeight="1">
      <c r="A240" s="3"/>
      <c r="B240" s="6" t="s">
        <v>183</v>
      </c>
      <c r="C240" s="6" t="s">
        <v>184</v>
      </c>
      <c r="D240" s="10">
        <v>41</v>
      </c>
      <c r="E240" s="10">
        <v>43</v>
      </c>
      <c r="F240" s="27">
        <f t="shared" si="3"/>
        <v>4.878048780487805E-2</v>
      </c>
      <c r="G240" s="10">
        <v>35</v>
      </c>
    </row>
    <row r="241" spans="1:7" ht="45.75" customHeight="1">
      <c r="A241" s="3"/>
      <c r="B241" s="6" t="s">
        <v>185</v>
      </c>
      <c r="C241" s="7" t="s">
        <v>186</v>
      </c>
      <c r="D241" s="10">
        <v>41</v>
      </c>
      <c r="E241" s="10">
        <v>43</v>
      </c>
      <c r="F241" s="27">
        <f t="shared" si="3"/>
        <v>4.878048780487805E-2</v>
      </c>
      <c r="G241" s="10">
        <v>35</v>
      </c>
    </row>
    <row r="242" spans="1:7" ht="51.75" customHeight="1">
      <c r="A242" s="3"/>
      <c r="B242" s="6" t="s">
        <v>187</v>
      </c>
      <c r="C242" s="6" t="s">
        <v>188</v>
      </c>
      <c r="D242" s="10">
        <v>41</v>
      </c>
      <c r="E242" s="10">
        <v>43</v>
      </c>
      <c r="F242" s="27">
        <f t="shared" si="3"/>
        <v>4.878048780487805E-2</v>
      </c>
      <c r="G242" s="10">
        <v>35</v>
      </c>
    </row>
    <row r="243" spans="1:7" ht="57" customHeight="1">
      <c r="A243" s="3"/>
      <c r="B243" s="6" t="s">
        <v>189</v>
      </c>
      <c r="C243" s="6" t="s">
        <v>190</v>
      </c>
      <c r="D243" s="10">
        <v>41</v>
      </c>
      <c r="E243" s="10">
        <v>43</v>
      </c>
      <c r="F243" s="27">
        <f t="shared" si="3"/>
        <v>4.878048780487805E-2</v>
      </c>
      <c r="G243" s="10">
        <v>35</v>
      </c>
    </row>
    <row r="244" spans="1:7" ht="57" customHeight="1">
      <c r="A244" s="3"/>
      <c r="B244" s="6" t="s">
        <v>193</v>
      </c>
      <c r="C244" s="6" t="s">
        <v>194</v>
      </c>
      <c r="D244" s="10">
        <v>31</v>
      </c>
      <c r="E244" s="10">
        <v>33</v>
      </c>
      <c r="F244" s="27">
        <f t="shared" si="3"/>
        <v>6.4516129032258063E-2</v>
      </c>
      <c r="G244" s="10">
        <v>25</v>
      </c>
    </row>
    <row r="245" spans="1:7" ht="57" customHeight="1">
      <c r="A245" s="3"/>
      <c r="B245" s="6" t="s">
        <v>195</v>
      </c>
      <c r="C245" s="6" t="s">
        <v>194</v>
      </c>
      <c r="D245" s="10">
        <v>39</v>
      </c>
      <c r="E245" s="10">
        <v>41</v>
      </c>
      <c r="F245" s="27">
        <f t="shared" si="3"/>
        <v>5.128205128205128E-2</v>
      </c>
      <c r="G245" s="10">
        <v>35</v>
      </c>
    </row>
    <row r="246" spans="1:7" ht="57" customHeight="1">
      <c r="A246" s="3"/>
      <c r="B246" s="6" t="s">
        <v>198</v>
      </c>
      <c r="C246" s="6" t="s">
        <v>199</v>
      </c>
      <c r="D246" s="10">
        <v>39</v>
      </c>
      <c r="E246" s="10">
        <v>41</v>
      </c>
      <c r="F246" s="27">
        <f t="shared" si="3"/>
        <v>5.128205128205128E-2</v>
      </c>
      <c r="G246" s="10">
        <v>35</v>
      </c>
    </row>
    <row r="247" spans="1:7" ht="53.25" customHeight="1">
      <c r="A247" s="3"/>
      <c r="B247" s="6" t="s">
        <v>388</v>
      </c>
      <c r="C247" s="7" t="s">
        <v>444</v>
      </c>
      <c r="D247" s="10">
        <v>14</v>
      </c>
      <c r="E247" s="10">
        <v>15</v>
      </c>
      <c r="F247" s="27">
        <f t="shared" si="3"/>
        <v>7.1428571428571425E-2</v>
      </c>
      <c r="G247" s="10">
        <v>14</v>
      </c>
    </row>
    <row r="248" spans="1:7" ht="44.25" customHeight="1">
      <c r="A248" s="3"/>
      <c r="B248" s="6" t="s">
        <v>389</v>
      </c>
      <c r="C248" s="7" t="s">
        <v>445</v>
      </c>
      <c r="D248" s="10">
        <v>14</v>
      </c>
      <c r="E248" s="10">
        <v>15</v>
      </c>
      <c r="F248" s="27">
        <f t="shared" si="3"/>
        <v>7.1428571428571425E-2</v>
      </c>
      <c r="G248" s="10">
        <v>14</v>
      </c>
    </row>
    <row r="249" spans="1:7" ht="47.25" customHeight="1">
      <c r="A249" s="3"/>
      <c r="B249" s="6" t="s">
        <v>390</v>
      </c>
      <c r="C249" s="7" t="s">
        <v>446</v>
      </c>
      <c r="D249" s="10">
        <v>14</v>
      </c>
      <c r="E249" s="10">
        <v>15</v>
      </c>
      <c r="F249" s="27">
        <f t="shared" si="3"/>
        <v>7.1428571428571425E-2</v>
      </c>
      <c r="G249" s="10">
        <v>14</v>
      </c>
    </row>
    <row r="250" spans="1:7" ht="16.5" customHeight="1">
      <c r="A250" s="31" t="s">
        <v>293</v>
      </c>
      <c r="B250" s="32"/>
      <c r="C250" s="32"/>
      <c r="D250" s="32"/>
      <c r="E250" s="32"/>
      <c r="F250" s="32"/>
      <c r="G250" s="32"/>
    </row>
    <row r="251" spans="1:7" ht="49.5" customHeight="1">
      <c r="A251" s="3"/>
      <c r="B251" s="6" t="s">
        <v>248</v>
      </c>
      <c r="C251" s="7" t="s">
        <v>249</v>
      </c>
      <c r="D251" s="10">
        <v>23</v>
      </c>
      <c r="E251" s="10">
        <v>24</v>
      </c>
      <c r="F251" s="27">
        <f t="shared" si="3"/>
        <v>4.3478260869565216E-2</v>
      </c>
      <c r="G251" s="10">
        <v>20</v>
      </c>
    </row>
    <row r="252" spans="1:7" ht="52.5" customHeight="1">
      <c r="A252" s="3"/>
      <c r="B252" s="6" t="s">
        <v>250</v>
      </c>
      <c r="C252" s="7" t="s">
        <v>335</v>
      </c>
      <c r="D252" s="10">
        <v>43</v>
      </c>
      <c r="E252" s="10">
        <v>45</v>
      </c>
      <c r="F252" s="27">
        <f t="shared" si="3"/>
        <v>4.6511627906976744E-2</v>
      </c>
      <c r="G252" s="10">
        <v>35</v>
      </c>
    </row>
    <row r="253" spans="1:7" ht="51" customHeight="1">
      <c r="A253" s="3"/>
      <c r="B253" s="6" t="s">
        <v>251</v>
      </c>
      <c r="C253" s="6" t="s">
        <v>252</v>
      </c>
      <c r="D253" s="10">
        <v>130</v>
      </c>
      <c r="E253" s="10">
        <v>140</v>
      </c>
      <c r="F253" s="27">
        <f t="shared" si="3"/>
        <v>7.6923076923076927E-2</v>
      </c>
      <c r="G253" s="10">
        <v>105</v>
      </c>
    </row>
    <row r="254" spans="1:7" ht="49.5" customHeight="1">
      <c r="A254" s="3"/>
      <c r="B254" s="6" t="s">
        <v>253</v>
      </c>
      <c r="C254" s="6" t="s">
        <v>254</v>
      </c>
      <c r="D254" s="10">
        <v>175</v>
      </c>
      <c r="E254" s="10">
        <v>189</v>
      </c>
      <c r="F254" s="27">
        <f t="shared" si="3"/>
        <v>0.08</v>
      </c>
      <c r="G254" s="10">
        <v>140</v>
      </c>
    </row>
    <row r="255" spans="1:7" ht="53.25" customHeight="1">
      <c r="A255" s="3"/>
      <c r="B255" s="6" t="s">
        <v>255</v>
      </c>
      <c r="C255" s="6" t="s">
        <v>256</v>
      </c>
      <c r="D255" s="10">
        <v>200</v>
      </c>
      <c r="E255" s="10">
        <v>216</v>
      </c>
      <c r="F255" s="27">
        <f t="shared" si="3"/>
        <v>0.08</v>
      </c>
      <c r="G255" s="10">
        <v>160</v>
      </c>
    </row>
    <row r="256" spans="1:7" ht="51.75" customHeight="1">
      <c r="A256" s="3"/>
      <c r="B256" s="6" t="s">
        <v>257</v>
      </c>
      <c r="C256" s="6" t="s">
        <v>258</v>
      </c>
      <c r="D256" s="10">
        <v>230</v>
      </c>
      <c r="E256" s="10">
        <v>241</v>
      </c>
      <c r="F256" s="27">
        <f t="shared" si="3"/>
        <v>4.7826086956521741E-2</v>
      </c>
      <c r="G256" s="10">
        <v>185</v>
      </c>
    </row>
    <row r="257" spans="1:7" ht="54.75" customHeight="1">
      <c r="A257" s="3"/>
      <c r="B257" s="6" t="s">
        <v>259</v>
      </c>
      <c r="C257" s="6" t="s">
        <v>260</v>
      </c>
      <c r="D257" s="10">
        <v>241</v>
      </c>
      <c r="E257" s="10">
        <v>253</v>
      </c>
      <c r="F257" s="27">
        <f t="shared" si="3"/>
        <v>4.9792531120331947E-2</v>
      </c>
      <c r="G257" s="10">
        <v>190</v>
      </c>
    </row>
    <row r="258" spans="1:7" ht="37.5" customHeight="1">
      <c r="A258" s="3"/>
      <c r="B258" s="6" t="s">
        <v>261</v>
      </c>
      <c r="C258" s="6" t="s">
        <v>262</v>
      </c>
      <c r="D258" s="10">
        <v>13</v>
      </c>
      <c r="E258" s="10">
        <v>14</v>
      </c>
      <c r="F258" s="27">
        <f t="shared" si="3"/>
        <v>7.6923076923076927E-2</v>
      </c>
      <c r="G258" s="10">
        <v>11</v>
      </c>
    </row>
    <row r="259" spans="1:7" ht="39.75" customHeight="1">
      <c r="A259" s="3"/>
      <c r="B259" s="6" t="s">
        <v>263</v>
      </c>
      <c r="C259" s="6" t="s">
        <v>264</v>
      </c>
      <c r="D259" s="10">
        <v>31</v>
      </c>
      <c r="E259" s="10">
        <v>33</v>
      </c>
      <c r="F259" s="27">
        <f t="shared" si="3"/>
        <v>6.4516129032258063E-2</v>
      </c>
      <c r="G259" s="10">
        <v>25</v>
      </c>
    </row>
    <row r="260" spans="1:7" ht="51.75" customHeight="1">
      <c r="A260" s="3"/>
      <c r="B260" s="6" t="s">
        <v>265</v>
      </c>
      <c r="C260" s="7" t="s">
        <v>319</v>
      </c>
      <c r="D260" s="10">
        <v>14</v>
      </c>
      <c r="E260" s="10">
        <v>15</v>
      </c>
      <c r="F260" s="27">
        <f t="shared" si="3"/>
        <v>7.1428571428571425E-2</v>
      </c>
      <c r="G260" s="10">
        <v>14</v>
      </c>
    </row>
    <row r="261" spans="1:7" ht="42.75" customHeight="1">
      <c r="A261" s="3"/>
      <c r="B261" s="6" t="s">
        <v>266</v>
      </c>
      <c r="C261" s="7" t="s">
        <v>267</v>
      </c>
      <c r="D261" s="10">
        <v>17</v>
      </c>
      <c r="E261" s="10">
        <v>18</v>
      </c>
      <c r="F261" s="27">
        <f t="shared" si="3"/>
        <v>5.8823529411764705E-2</v>
      </c>
      <c r="G261" s="35">
        <v>15</v>
      </c>
    </row>
    <row r="262" spans="1:7" ht="42.75" customHeight="1">
      <c r="A262" s="110" t="s">
        <v>487</v>
      </c>
      <c r="B262" s="110"/>
      <c r="C262" s="110"/>
      <c r="D262" s="110"/>
      <c r="E262" s="110"/>
      <c r="F262" s="110"/>
      <c r="G262" s="110"/>
    </row>
    <row r="263" spans="1:7" ht="93" customHeight="1">
      <c r="A263" s="54"/>
      <c r="B263" s="55" t="s">
        <v>488</v>
      </c>
      <c r="C263" s="59" t="s">
        <v>489</v>
      </c>
      <c r="D263" s="57">
        <v>33</v>
      </c>
      <c r="E263" s="57">
        <v>35</v>
      </c>
      <c r="F263" s="58">
        <f>(E263-D263)/D263</f>
        <v>6.0606060606060608E-2</v>
      </c>
      <c r="G263" s="60">
        <v>30</v>
      </c>
    </row>
    <row r="264" spans="1:7" ht="56.25" customHeight="1">
      <c r="A264" s="90" t="s">
        <v>439</v>
      </c>
      <c r="B264" s="91"/>
      <c r="C264" s="91"/>
      <c r="D264" s="91"/>
      <c r="E264" s="91"/>
      <c r="F264" s="91"/>
    </row>
    <row r="265" spans="1:7" ht="56.25" customHeight="1">
      <c r="A265" s="17" t="s">
        <v>321</v>
      </c>
      <c r="B265" s="17" t="s">
        <v>0</v>
      </c>
      <c r="C265" s="17" t="s">
        <v>1</v>
      </c>
      <c r="D265" s="17" t="s">
        <v>490</v>
      </c>
      <c r="E265" s="17" t="s">
        <v>518</v>
      </c>
      <c r="F265" s="28" t="s">
        <v>441</v>
      </c>
      <c r="G265" s="17" t="s">
        <v>501</v>
      </c>
    </row>
    <row r="266" spans="1:7" ht="91.5" customHeight="1">
      <c r="A266" s="2"/>
      <c r="B266" s="6" t="s">
        <v>345</v>
      </c>
      <c r="C266" s="6" t="s">
        <v>360</v>
      </c>
      <c r="D266" s="20">
        <v>94</v>
      </c>
      <c r="E266" s="20">
        <v>116</v>
      </c>
      <c r="F266" s="27">
        <f t="shared" ref="F266:F270" si="4">(E266-D266)/D266</f>
        <v>0.23404255319148937</v>
      </c>
      <c r="G266" s="20">
        <v>75</v>
      </c>
    </row>
    <row r="267" spans="1:7" ht="87" customHeight="1">
      <c r="A267" s="2"/>
      <c r="B267" s="6" t="s">
        <v>346</v>
      </c>
      <c r="C267" s="7" t="s">
        <v>419</v>
      </c>
      <c r="D267" s="20">
        <v>75</v>
      </c>
      <c r="E267" s="20">
        <v>87</v>
      </c>
      <c r="F267" s="27">
        <f t="shared" si="4"/>
        <v>0.16</v>
      </c>
      <c r="G267" s="20">
        <v>60</v>
      </c>
    </row>
    <row r="268" spans="1:7" ht="81" customHeight="1">
      <c r="A268" s="2"/>
      <c r="B268" s="6" t="s">
        <v>417</v>
      </c>
      <c r="C268" s="7" t="s">
        <v>418</v>
      </c>
      <c r="D268" s="20">
        <v>75</v>
      </c>
      <c r="E268" s="20">
        <v>95</v>
      </c>
      <c r="F268" s="27">
        <f t="shared" si="4"/>
        <v>0.26666666666666666</v>
      </c>
      <c r="G268" s="20">
        <v>60</v>
      </c>
    </row>
    <row r="269" spans="1:7" ht="126" customHeight="1">
      <c r="A269" s="2"/>
      <c r="B269" s="6" t="s">
        <v>347</v>
      </c>
      <c r="C269" s="6" t="s">
        <v>361</v>
      </c>
      <c r="D269" s="20">
        <v>29</v>
      </c>
      <c r="E269" s="20">
        <v>36.5</v>
      </c>
      <c r="F269" s="27">
        <f t="shared" si="4"/>
        <v>0.25862068965517243</v>
      </c>
      <c r="G269" s="20">
        <v>22</v>
      </c>
    </row>
    <row r="270" spans="1:7" ht="111.75" customHeight="1">
      <c r="A270" s="2"/>
      <c r="B270" s="21" t="s">
        <v>349</v>
      </c>
      <c r="C270" s="6" t="s">
        <v>348</v>
      </c>
      <c r="D270" s="20">
        <v>34.200000000000003</v>
      </c>
      <c r="E270" s="20">
        <v>34.200000000000003</v>
      </c>
      <c r="F270" s="27">
        <f t="shared" si="4"/>
        <v>0</v>
      </c>
      <c r="G270" s="20">
        <v>29</v>
      </c>
    </row>
    <row r="271" spans="1:7" ht="120.75" customHeight="1">
      <c r="A271" s="22"/>
      <c r="B271" s="6" t="s">
        <v>344</v>
      </c>
      <c r="C271" s="6" t="s">
        <v>362</v>
      </c>
      <c r="D271" s="26" t="s">
        <v>343</v>
      </c>
      <c r="E271" s="26" t="s">
        <v>343</v>
      </c>
      <c r="F271" s="26" t="s">
        <v>343</v>
      </c>
      <c r="G271" s="26"/>
    </row>
  </sheetData>
  <mergeCells count="3348">
    <mergeCell ref="A1:G1"/>
    <mergeCell ref="A161:G161"/>
    <mergeCell ref="A163:G163"/>
    <mergeCell ref="A165:G165"/>
    <mergeCell ref="A167:G167"/>
    <mergeCell ref="A170:G170"/>
    <mergeCell ref="A171:G171"/>
    <mergeCell ref="A204:G204"/>
    <mergeCell ref="A229:G229"/>
    <mergeCell ref="A262:G262"/>
    <mergeCell ref="A3:G3"/>
    <mergeCell ref="A4:G4"/>
    <mergeCell ref="A7:G7"/>
    <mergeCell ref="A9:G9"/>
    <mergeCell ref="A29:G29"/>
    <mergeCell ref="A52:G52"/>
    <mergeCell ref="A53:G53"/>
    <mergeCell ref="G54:G55"/>
    <mergeCell ref="C56:G56"/>
    <mergeCell ref="B59:G59"/>
    <mergeCell ref="G57:G58"/>
    <mergeCell ref="G60:G61"/>
    <mergeCell ref="C62:G62"/>
    <mergeCell ref="G63:G64"/>
    <mergeCell ref="C65:G65"/>
    <mergeCell ref="E66:G66"/>
    <mergeCell ref="A5:A6"/>
    <mergeCell ref="A10:C10"/>
    <mergeCell ref="A11:A12"/>
    <mergeCell ref="A14:A15"/>
    <mergeCell ref="A13:C13"/>
    <mergeCell ref="A16:C16"/>
    <mergeCell ref="A264:F264"/>
    <mergeCell ref="F54:F55"/>
    <mergeCell ref="F57:F58"/>
    <mergeCell ref="F60:F61"/>
    <mergeCell ref="F63:F64"/>
    <mergeCell ref="A46:A51"/>
    <mergeCell ref="A38:C38"/>
    <mergeCell ref="A39:A44"/>
    <mergeCell ref="A63:A64"/>
    <mergeCell ref="A57:A58"/>
    <mergeCell ref="A60:A61"/>
    <mergeCell ref="A54:A55"/>
    <mergeCell ref="D54:D55"/>
    <mergeCell ref="D57:D58"/>
    <mergeCell ref="D60:D61"/>
    <mergeCell ref="D63:D64"/>
    <mergeCell ref="E54:E55"/>
    <mergeCell ref="E57:E58"/>
    <mergeCell ref="E60:E61"/>
    <mergeCell ref="E63:E64"/>
    <mergeCell ref="A97:G97"/>
    <mergeCell ref="A107:G107"/>
    <mergeCell ref="A126:G126"/>
    <mergeCell ref="A133:G133"/>
    <mergeCell ref="A143:G143"/>
    <mergeCell ref="A147:G147"/>
    <mergeCell ref="A157:G157"/>
    <mergeCell ref="A158:G158"/>
    <mergeCell ref="A159:G159"/>
    <mergeCell ref="A21:C21"/>
    <mergeCell ref="A31:A33"/>
    <mergeCell ref="A22:A24"/>
    <mergeCell ref="A17:A20"/>
    <mergeCell ref="A30:C30"/>
    <mergeCell ref="A25:C25"/>
    <mergeCell ref="A26:A28"/>
    <mergeCell ref="A34:C34"/>
    <mergeCell ref="A45:C45"/>
    <mergeCell ref="A35:A37"/>
    <mergeCell ref="A84:G84"/>
    <mergeCell ref="C68:G68"/>
    <mergeCell ref="DZ52:ED52"/>
    <mergeCell ref="EE52:EI52"/>
    <mergeCell ref="EJ52:EN52"/>
    <mergeCell ref="EO52:ES52"/>
    <mergeCell ref="ET52:EX52"/>
    <mergeCell ref="DA52:DE52"/>
    <mergeCell ref="DF52:DJ52"/>
    <mergeCell ref="DK52:DO52"/>
    <mergeCell ref="DP52:DT52"/>
    <mergeCell ref="DU52:DY52"/>
    <mergeCell ref="CB52:CF52"/>
    <mergeCell ref="CG52:CK52"/>
    <mergeCell ref="CL52:CP52"/>
    <mergeCell ref="CQ52:CU52"/>
    <mergeCell ref="CV52:CZ52"/>
    <mergeCell ref="BC52:BG52"/>
    <mergeCell ref="BH52:BL52"/>
    <mergeCell ref="BM52:BQ52"/>
    <mergeCell ref="BR52:BV52"/>
    <mergeCell ref="BW52:CA52"/>
    <mergeCell ref="AD52:AH52"/>
    <mergeCell ref="AI52:AM52"/>
    <mergeCell ref="AN52:AR52"/>
    <mergeCell ref="AS52:AW52"/>
    <mergeCell ref="AX52:BB52"/>
    <mergeCell ref="J52:N52"/>
    <mergeCell ref="O52:S52"/>
    <mergeCell ref="T52:X52"/>
    <mergeCell ref="IU52:IY52"/>
    <mergeCell ref="IZ52:JD52"/>
    <mergeCell ref="JE52:JI52"/>
    <mergeCell ref="JJ52:JN52"/>
    <mergeCell ref="JO52:JS52"/>
    <mergeCell ref="Y52:AC52"/>
    <mergeCell ref="HV52:HZ52"/>
    <mergeCell ref="IA52:IE52"/>
    <mergeCell ref="IF52:IJ52"/>
    <mergeCell ref="IK52:IO52"/>
    <mergeCell ref="IP52:IT52"/>
    <mergeCell ref="GW52:HA52"/>
    <mergeCell ref="HB52:HF52"/>
    <mergeCell ref="HG52:HK52"/>
    <mergeCell ref="HL52:HP52"/>
    <mergeCell ref="HQ52:HU52"/>
    <mergeCell ref="FX52:GB52"/>
    <mergeCell ref="GC52:GG52"/>
    <mergeCell ref="GH52:GL52"/>
    <mergeCell ref="GM52:GQ52"/>
    <mergeCell ref="GR52:GV52"/>
    <mergeCell ref="EY52:FC52"/>
    <mergeCell ref="FD52:FH52"/>
    <mergeCell ref="FI52:FM52"/>
    <mergeCell ref="OO52:OS52"/>
    <mergeCell ref="OT52:OX52"/>
    <mergeCell ref="OY52:PC52"/>
    <mergeCell ref="PD52:PH52"/>
    <mergeCell ref="PI52:PM52"/>
    <mergeCell ref="NP52:NT52"/>
    <mergeCell ref="NU52:NY52"/>
    <mergeCell ref="NZ52:OD52"/>
    <mergeCell ref="OE52:OI52"/>
    <mergeCell ref="OJ52:ON52"/>
    <mergeCell ref="FN52:FR52"/>
    <mergeCell ref="FS52:FW52"/>
    <mergeCell ref="MQ52:MU52"/>
    <mergeCell ref="MV52:MZ52"/>
    <mergeCell ref="NA52:NE52"/>
    <mergeCell ref="NF52:NJ52"/>
    <mergeCell ref="NK52:NO52"/>
    <mergeCell ref="LR52:LV52"/>
    <mergeCell ref="LW52:MA52"/>
    <mergeCell ref="MB52:MF52"/>
    <mergeCell ref="MG52:MK52"/>
    <mergeCell ref="ML52:MP52"/>
    <mergeCell ref="KS52:KW52"/>
    <mergeCell ref="KX52:LB52"/>
    <mergeCell ref="LC52:LG52"/>
    <mergeCell ref="LH52:LL52"/>
    <mergeCell ref="LM52:LQ52"/>
    <mergeCell ref="JT52:JX52"/>
    <mergeCell ref="JY52:KC52"/>
    <mergeCell ref="KD52:KH52"/>
    <mergeCell ref="KI52:KM52"/>
    <mergeCell ref="KN52:KR52"/>
    <mergeCell ref="SK52:SO52"/>
    <mergeCell ref="SP52:ST52"/>
    <mergeCell ref="SU52:SY52"/>
    <mergeCell ref="SZ52:TD52"/>
    <mergeCell ref="TE52:TI52"/>
    <mergeCell ref="RL52:RP52"/>
    <mergeCell ref="RQ52:RU52"/>
    <mergeCell ref="RV52:RZ52"/>
    <mergeCell ref="SA52:SE52"/>
    <mergeCell ref="SF52:SJ52"/>
    <mergeCell ref="QM52:QQ52"/>
    <mergeCell ref="QR52:QV52"/>
    <mergeCell ref="QW52:RA52"/>
    <mergeCell ref="RB52:RF52"/>
    <mergeCell ref="RG52:RK52"/>
    <mergeCell ref="PN52:PR52"/>
    <mergeCell ref="PS52:PW52"/>
    <mergeCell ref="PX52:QB52"/>
    <mergeCell ref="QC52:QG52"/>
    <mergeCell ref="QH52:QL52"/>
    <mergeCell ref="WG52:WK52"/>
    <mergeCell ref="WL52:WP52"/>
    <mergeCell ref="WQ52:WU52"/>
    <mergeCell ref="WV52:WZ52"/>
    <mergeCell ref="XA52:XE52"/>
    <mergeCell ref="VH52:VL52"/>
    <mergeCell ref="VM52:VQ52"/>
    <mergeCell ref="VR52:VV52"/>
    <mergeCell ref="VW52:WA52"/>
    <mergeCell ref="WB52:WF52"/>
    <mergeCell ref="UI52:UM52"/>
    <mergeCell ref="UN52:UR52"/>
    <mergeCell ref="US52:UW52"/>
    <mergeCell ref="UX52:VB52"/>
    <mergeCell ref="VC52:VG52"/>
    <mergeCell ref="TJ52:TN52"/>
    <mergeCell ref="TO52:TS52"/>
    <mergeCell ref="TT52:TX52"/>
    <mergeCell ref="TY52:UC52"/>
    <mergeCell ref="UD52:UH52"/>
    <mergeCell ref="AAC52:AAG52"/>
    <mergeCell ref="AAH52:AAL52"/>
    <mergeCell ref="AAM52:AAQ52"/>
    <mergeCell ref="AAR52:AAV52"/>
    <mergeCell ref="AAW52:ABA52"/>
    <mergeCell ref="ZD52:ZH52"/>
    <mergeCell ref="ZI52:ZM52"/>
    <mergeCell ref="ZN52:ZR52"/>
    <mergeCell ref="ZS52:ZW52"/>
    <mergeCell ref="ZX52:AAB52"/>
    <mergeCell ref="YE52:YI52"/>
    <mergeCell ref="YJ52:YN52"/>
    <mergeCell ref="YO52:YS52"/>
    <mergeCell ref="YT52:YX52"/>
    <mergeCell ref="YY52:ZC52"/>
    <mergeCell ref="XF52:XJ52"/>
    <mergeCell ref="XK52:XO52"/>
    <mergeCell ref="XP52:XT52"/>
    <mergeCell ref="XU52:XY52"/>
    <mergeCell ref="XZ52:YD52"/>
    <mergeCell ref="ADY52:AEC52"/>
    <mergeCell ref="AED52:AEH52"/>
    <mergeCell ref="AEI52:AEM52"/>
    <mergeCell ref="AEN52:AER52"/>
    <mergeCell ref="AES52:AEW52"/>
    <mergeCell ref="ACZ52:ADD52"/>
    <mergeCell ref="ADE52:ADI52"/>
    <mergeCell ref="ADJ52:ADN52"/>
    <mergeCell ref="ADO52:ADS52"/>
    <mergeCell ref="ADT52:ADX52"/>
    <mergeCell ref="ACA52:ACE52"/>
    <mergeCell ref="ACF52:ACJ52"/>
    <mergeCell ref="ACK52:ACO52"/>
    <mergeCell ref="ACP52:ACT52"/>
    <mergeCell ref="ACU52:ACY52"/>
    <mergeCell ref="ABB52:ABF52"/>
    <mergeCell ref="ABG52:ABK52"/>
    <mergeCell ref="ABL52:ABP52"/>
    <mergeCell ref="ABQ52:ABU52"/>
    <mergeCell ref="ABV52:ABZ52"/>
    <mergeCell ref="AHU52:AHY52"/>
    <mergeCell ref="AHZ52:AID52"/>
    <mergeCell ref="AIE52:AII52"/>
    <mergeCell ref="AIJ52:AIN52"/>
    <mergeCell ref="AIO52:AIS52"/>
    <mergeCell ref="AGV52:AGZ52"/>
    <mergeCell ref="AHA52:AHE52"/>
    <mergeCell ref="AHF52:AHJ52"/>
    <mergeCell ref="AHK52:AHO52"/>
    <mergeCell ref="AHP52:AHT52"/>
    <mergeCell ref="AFW52:AGA52"/>
    <mergeCell ref="AGB52:AGF52"/>
    <mergeCell ref="AGG52:AGK52"/>
    <mergeCell ref="AGL52:AGP52"/>
    <mergeCell ref="AGQ52:AGU52"/>
    <mergeCell ref="AEX52:AFB52"/>
    <mergeCell ref="AFC52:AFG52"/>
    <mergeCell ref="AFH52:AFL52"/>
    <mergeCell ref="AFM52:AFQ52"/>
    <mergeCell ref="AFR52:AFV52"/>
    <mergeCell ref="ALQ52:ALU52"/>
    <mergeCell ref="ALV52:ALZ52"/>
    <mergeCell ref="AMA52:AME52"/>
    <mergeCell ref="AMF52:AMJ52"/>
    <mergeCell ref="AMK52:AMO52"/>
    <mergeCell ref="AKR52:AKV52"/>
    <mergeCell ref="AKW52:ALA52"/>
    <mergeCell ref="ALB52:ALF52"/>
    <mergeCell ref="ALG52:ALK52"/>
    <mergeCell ref="ALL52:ALP52"/>
    <mergeCell ref="AJS52:AJW52"/>
    <mergeCell ref="AJX52:AKB52"/>
    <mergeCell ref="AKC52:AKG52"/>
    <mergeCell ref="AKH52:AKL52"/>
    <mergeCell ref="AKM52:AKQ52"/>
    <mergeCell ref="AIT52:AIX52"/>
    <mergeCell ref="AIY52:AJC52"/>
    <mergeCell ref="AJD52:AJH52"/>
    <mergeCell ref="AJI52:AJM52"/>
    <mergeCell ref="AJN52:AJR52"/>
    <mergeCell ref="APM52:APQ52"/>
    <mergeCell ref="APR52:APV52"/>
    <mergeCell ref="APW52:AQA52"/>
    <mergeCell ref="AQB52:AQF52"/>
    <mergeCell ref="AQG52:AQK52"/>
    <mergeCell ref="AON52:AOR52"/>
    <mergeCell ref="AOS52:AOW52"/>
    <mergeCell ref="AOX52:APB52"/>
    <mergeCell ref="APC52:APG52"/>
    <mergeCell ref="APH52:APL52"/>
    <mergeCell ref="ANO52:ANS52"/>
    <mergeCell ref="ANT52:ANX52"/>
    <mergeCell ref="ANY52:AOC52"/>
    <mergeCell ref="AOD52:AOH52"/>
    <mergeCell ref="AOI52:AOM52"/>
    <mergeCell ref="AMP52:AMT52"/>
    <mergeCell ref="AMU52:AMY52"/>
    <mergeCell ref="AMZ52:AND52"/>
    <mergeCell ref="ANE52:ANI52"/>
    <mergeCell ref="ANJ52:ANN52"/>
    <mergeCell ref="ATI52:ATM52"/>
    <mergeCell ref="ATN52:ATR52"/>
    <mergeCell ref="ATS52:ATW52"/>
    <mergeCell ref="ATX52:AUB52"/>
    <mergeCell ref="AUC52:AUG52"/>
    <mergeCell ref="ASJ52:ASN52"/>
    <mergeCell ref="ASO52:ASS52"/>
    <mergeCell ref="AST52:ASX52"/>
    <mergeCell ref="ASY52:ATC52"/>
    <mergeCell ref="ATD52:ATH52"/>
    <mergeCell ref="ARK52:ARO52"/>
    <mergeCell ref="ARP52:ART52"/>
    <mergeCell ref="ARU52:ARY52"/>
    <mergeCell ref="ARZ52:ASD52"/>
    <mergeCell ref="ASE52:ASI52"/>
    <mergeCell ref="AQL52:AQP52"/>
    <mergeCell ref="AQQ52:AQU52"/>
    <mergeCell ref="AQV52:AQZ52"/>
    <mergeCell ref="ARA52:ARE52"/>
    <mergeCell ref="ARF52:ARJ52"/>
    <mergeCell ref="AXE52:AXI52"/>
    <mergeCell ref="AXJ52:AXN52"/>
    <mergeCell ref="AXO52:AXS52"/>
    <mergeCell ref="AXT52:AXX52"/>
    <mergeCell ref="AXY52:AYC52"/>
    <mergeCell ref="AWF52:AWJ52"/>
    <mergeCell ref="AWK52:AWO52"/>
    <mergeCell ref="AWP52:AWT52"/>
    <mergeCell ref="AWU52:AWY52"/>
    <mergeCell ref="AWZ52:AXD52"/>
    <mergeCell ref="AVG52:AVK52"/>
    <mergeCell ref="AVL52:AVP52"/>
    <mergeCell ref="AVQ52:AVU52"/>
    <mergeCell ref="AVV52:AVZ52"/>
    <mergeCell ref="AWA52:AWE52"/>
    <mergeCell ref="AUH52:AUL52"/>
    <mergeCell ref="AUM52:AUQ52"/>
    <mergeCell ref="AUR52:AUV52"/>
    <mergeCell ref="AUW52:AVA52"/>
    <mergeCell ref="AVB52:AVF52"/>
    <mergeCell ref="BBA52:BBE52"/>
    <mergeCell ref="BBF52:BBJ52"/>
    <mergeCell ref="BBK52:BBO52"/>
    <mergeCell ref="BBP52:BBT52"/>
    <mergeCell ref="BBU52:BBY52"/>
    <mergeCell ref="BAB52:BAF52"/>
    <mergeCell ref="BAG52:BAK52"/>
    <mergeCell ref="BAL52:BAP52"/>
    <mergeCell ref="BAQ52:BAU52"/>
    <mergeCell ref="BAV52:BAZ52"/>
    <mergeCell ref="AZC52:AZG52"/>
    <mergeCell ref="AZH52:AZL52"/>
    <mergeCell ref="AZM52:AZQ52"/>
    <mergeCell ref="AZR52:AZV52"/>
    <mergeCell ref="AZW52:BAA52"/>
    <mergeCell ref="AYD52:AYH52"/>
    <mergeCell ref="AYI52:AYM52"/>
    <mergeCell ref="AYN52:AYR52"/>
    <mergeCell ref="AYS52:AYW52"/>
    <mergeCell ref="AYX52:AZB52"/>
    <mergeCell ref="BEW52:BFA52"/>
    <mergeCell ref="BFB52:BFF52"/>
    <mergeCell ref="BFG52:BFK52"/>
    <mergeCell ref="BFL52:BFP52"/>
    <mergeCell ref="BFQ52:BFU52"/>
    <mergeCell ref="BDX52:BEB52"/>
    <mergeCell ref="BEC52:BEG52"/>
    <mergeCell ref="BEH52:BEL52"/>
    <mergeCell ref="BEM52:BEQ52"/>
    <mergeCell ref="BER52:BEV52"/>
    <mergeCell ref="BCY52:BDC52"/>
    <mergeCell ref="BDD52:BDH52"/>
    <mergeCell ref="BDI52:BDM52"/>
    <mergeCell ref="BDN52:BDR52"/>
    <mergeCell ref="BDS52:BDW52"/>
    <mergeCell ref="BBZ52:BCD52"/>
    <mergeCell ref="BCE52:BCI52"/>
    <mergeCell ref="BCJ52:BCN52"/>
    <mergeCell ref="BCO52:BCS52"/>
    <mergeCell ref="BCT52:BCX52"/>
    <mergeCell ref="BIS52:BIW52"/>
    <mergeCell ref="BIX52:BJB52"/>
    <mergeCell ref="BJC52:BJG52"/>
    <mergeCell ref="BJH52:BJL52"/>
    <mergeCell ref="BJM52:BJQ52"/>
    <mergeCell ref="BHT52:BHX52"/>
    <mergeCell ref="BHY52:BIC52"/>
    <mergeCell ref="BID52:BIH52"/>
    <mergeCell ref="BII52:BIM52"/>
    <mergeCell ref="BIN52:BIR52"/>
    <mergeCell ref="BGU52:BGY52"/>
    <mergeCell ref="BGZ52:BHD52"/>
    <mergeCell ref="BHE52:BHI52"/>
    <mergeCell ref="BHJ52:BHN52"/>
    <mergeCell ref="BHO52:BHS52"/>
    <mergeCell ref="BFV52:BFZ52"/>
    <mergeCell ref="BGA52:BGE52"/>
    <mergeCell ref="BGF52:BGJ52"/>
    <mergeCell ref="BGK52:BGO52"/>
    <mergeCell ref="BGP52:BGT52"/>
    <mergeCell ref="BMO52:BMS52"/>
    <mergeCell ref="BMT52:BMX52"/>
    <mergeCell ref="BMY52:BNC52"/>
    <mergeCell ref="BND52:BNH52"/>
    <mergeCell ref="BNI52:BNM52"/>
    <mergeCell ref="BLP52:BLT52"/>
    <mergeCell ref="BLU52:BLY52"/>
    <mergeCell ref="BLZ52:BMD52"/>
    <mergeCell ref="BME52:BMI52"/>
    <mergeCell ref="BMJ52:BMN52"/>
    <mergeCell ref="BKQ52:BKU52"/>
    <mergeCell ref="BKV52:BKZ52"/>
    <mergeCell ref="BLA52:BLE52"/>
    <mergeCell ref="BLF52:BLJ52"/>
    <mergeCell ref="BLK52:BLO52"/>
    <mergeCell ref="BJR52:BJV52"/>
    <mergeCell ref="BJW52:BKA52"/>
    <mergeCell ref="BKB52:BKF52"/>
    <mergeCell ref="BKG52:BKK52"/>
    <mergeCell ref="BKL52:BKP52"/>
    <mergeCell ref="BQK52:BQO52"/>
    <mergeCell ref="BQP52:BQT52"/>
    <mergeCell ref="BQU52:BQY52"/>
    <mergeCell ref="BQZ52:BRD52"/>
    <mergeCell ref="BRE52:BRI52"/>
    <mergeCell ref="BPL52:BPP52"/>
    <mergeCell ref="BPQ52:BPU52"/>
    <mergeCell ref="BPV52:BPZ52"/>
    <mergeCell ref="BQA52:BQE52"/>
    <mergeCell ref="BQF52:BQJ52"/>
    <mergeCell ref="BOM52:BOQ52"/>
    <mergeCell ref="BOR52:BOV52"/>
    <mergeCell ref="BOW52:BPA52"/>
    <mergeCell ref="BPB52:BPF52"/>
    <mergeCell ref="BPG52:BPK52"/>
    <mergeCell ref="BNN52:BNR52"/>
    <mergeCell ref="BNS52:BNW52"/>
    <mergeCell ref="BNX52:BOB52"/>
    <mergeCell ref="BOC52:BOG52"/>
    <mergeCell ref="BOH52:BOL52"/>
    <mergeCell ref="BUG52:BUK52"/>
    <mergeCell ref="BUL52:BUP52"/>
    <mergeCell ref="BUQ52:BUU52"/>
    <mergeCell ref="BUV52:BUZ52"/>
    <mergeCell ref="BVA52:BVE52"/>
    <mergeCell ref="BTH52:BTL52"/>
    <mergeCell ref="BTM52:BTQ52"/>
    <mergeCell ref="BTR52:BTV52"/>
    <mergeCell ref="BTW52:BUA52"/>
    <mergeCell ref="BUB52:BUF52"/>
    <mergeCell ref="BSI52:BSM52"/>
    <mergeCell ref="BSN52:BSR52"/>
    <mergeCell ref="BSS52:BSW52"/>
    <mergeCell ref="BSX52:BTB52"/>
    <mergeCell ref="BTC52:BTG52"/>
    <mergeCell ref="BRJ52:BRN52"/>
    <mergeCell ref="BRO52:BRS52"/>
    <mergeCell ref="BRT52:BRX52"/>
    <mergeCell ref="BRY52:BSC52"/>
    <mergeCell ref="BSD52:BSH52"/>
    <mergeCell ref="BYC52:BYG52"/>
    <mergeCell ref="BYH52:BYL52"/>
    <mergeCell ref="BYM52:BYQ52"/>
    <mergeCell ref="BYR52:BYV52"/>
    <mergeCell ref="BYW52:BZA52"/>
    <mergeCell ref="BXD52:BXH52"/>
    <mergeCell ref="BXI52:BXM52"/>
    <mergeCell ref="BXN52:BXR52"/>
    <mergeCell ref="BXS52:BXW52"/>
    <mergeCell ref="BXX52:BYB52"/>
    <mergeCell ref="BWE52:BWI52"/>
    <mergeCell ref="BWJ52:BWN52"/>
    <mergeCell ref="BWO52:BWS52"/>
    <mergeCell ref="BWT52:BWX52"/>
    <mergeCell ref="BWY52:BXC52"/>
    <mergeCell ref="BVF52:BVJ52"/>
    <mergeCell ref="BVK52:BVO52"/>
    <mergeCell ref="BVP52:BVT52"/>
    <mergeCell ref="BVU52:BVY52"/>
    <mergeCell ref="BVZ52:BWD52"/>
    <mergeCell ref="CBY52:CCC52"/>
    <mergeCell ref="CCD52:CCH52"/>
    <mergeCell ref="CCI52:CCM52"/>
    <mergeCell ref="CCN52:CCR52"/>
    <mergeCell ref="CCS52:CCW52"/>
    <mergeCell ref="CAZ52:CBD52"/>
    <mergeCell ref="CBE52:CBI52"/>
    <mergeCell ref="CBJ52:CBN52"/>
    <mergeCell ref="CBO52:CBS52"/>
    <mergeCell ref="CBT52:CBX52"/>
    <mergeCell ref="CAA52:CAE52"/>
    <mergeCell ref="CAF52:CAJ52"/>
    <mergeCell ref="CAK52:CAO52"/>
    <mergeCell ref="CAP52:CAT52"/>
    <mergeCell ref="CAU52:CAY52"/>
    <mergeCell ref="BZB52:BZF52"/>
    <mergeCell ref="BZG52:BZK52"/>
    <mergeCell ref="BZL52:BZP52"/>
    <mergeCell ref="BZQ52:BZU52"/>
    <mergeCell ref="BZV52:BZZ52"/>
    <mergeCell ref="CFU52:CFY52"/>
    <mergeCell ref="CFZ52:CGD52"/>
    <mergeCell ref="CGE52:CGI52"/>
    <mergeCell ref="CGJ52:CGN52"/>
    <mergeCell ref="CGO52:CGS52"/>
    <mergeCell ref="CEV52:CEZ52"/>
    <mergeCell ref="CFA52:CFE52"/>
    <mergeCell ref="CFF52:CFJ52"/>
    <mergeCell ref="CFK52:CFO52"/>
    <mergeCell ref="CFP52:CFT52"/>
    <mergeCell ref="CDW52:CEA52"/>
    <mergeCell ref="CEB52:CEF52"/>
    <mergeCell ref="CEG52:CEK52"/>
    <mergeCell ref="CEL52:CEP52"/>
    <mergeCell ref="CEQ52:CEU52"/>
    <mergeCell ref="CCX52:CDB52"/>
    <mergeCell ref="CDC52:CDG52"/>
    <mergeCell ref="CDH52:CDL52"/>
    <mergeCell ref="CDM52:CDQ52"/>
    <mergeCell ref="CDR52:CDV52"/>
    <mergeCell ref="CJQ52:CJU52"/>
    <mergeCell ref="CJV52:CJZ52"/>
    <mergeCell ref="CKA52:CKE52"/>
    <mergeCell ref="CKF52:CKJ52"/>
    <mergeCell ref="CKK52:CKO52"/>
    <mergeCell ref="CIR52:CIV52"/>
    <mergeCell ref="CIW52:CJA52"/>
    <mergeCell ref="CJB52:CJF52"/>
    <mergeCell ref="CJG52:CJK52"/>
    <mergeCell ref="CJL52:CJP52"/>
    <mergeCell ref="CHS52:CHW52"/>
    <mergeCell ref="CHX52:CIB52"/>
    <mergeCell ref="CIC52:CIG52"/>
    <mergeCell ref="CIH52:CIL52"/>
    <mergeCell ref="CIM52:CIQ52"/>
    <mergeCell ref="CGT52:CGX52"/>
    <mergeCell ref="CGY52:CHC52"/>
    <mergeCell ref="CHD52:CHH52"/>
    <mergeCell ref="CHI52:CHM52"/>
    <mergeCell ref="CHN52:CHR52"/>
    <mergeCell ref="CNM52:CNQ52"/>
    <mergeCell ref="CNR52:CNV52"/>
    <mergeCell ref="CNW52:COA52"/>
    <mergeCell ref="COB52:COF52"/>
    <mergeCell ref="COG52:COK52"/>
    <mergeCell ref="CMN52:CMR52"/>
    <mergeCell ref="CMS52:CMW52"/>
    <mergeCell ref="CMX52:CNB52"/>
    <mergeCell ref="CNC52:CNG52"/>
    <mergeCell ref="CNH52:CNL52"/>
    <mergeCell ref="CLO52:CLS52"/>
    <mergeCell ref="CLT52:CLX52"/>
    <mergeCell ref="CLY52:CMC52"/>
    <mergeCell ref="CMD52:CMH52"/>
    <mergeCell ref="CMI52:CMM52"/>
    <mergeCell ref="CKP52:CKT52"/>
    <mergeCell ref="CKU52:CKY52"/>
    <mergeCell ref="CKZ52:CLD52"/>
    <mergeCell ref="CLE52:CLI52"/>
    <mergeCell ref="CLJ52:CLN52"/>
    <mergeCell ref="CRI52:CRM52"/>
    <mergeCell ref="CRN52:CRR52"/>
    <mergeCell ref="CRS52:CRW52"/>
    <mergeCell ref="CRX52:CSB52"/>
    <mergeCell ref="CSC52:CSG52"/>
    <mergeCell ref="CQJ52:CQN52"/>
    <mergeCell ref="CQO52:CQS52"/>
    <mergeCell ref="CQT52:CQX52"/>
    <mergeCell ref="CQY52:CRC52"/>
    <mergeCell ref="CRD52:CRH52"/>
    <mergeCell ref="CPK52:CPO52"/>
    <mergeCell ref="CPP52:CPT52"/>
    <mergeCell ref="CPU52:CPY52"/>
    <mergeCell ref="CPZ52:CQD52"/>
    <mergeCell ref="CQE52:CQI52"/>
    <mergeCell ref="COL52:COP52"/>
    <mergeCell ref="COQ52:COU52"/>
    <mergeCell ref="COV52:COZ52"/>
    <mergeCell ref="CPA52:CPE52"/>
    <mergeCell ref="CPF52:CPJ52"/>
    <mergeCell ref="CVE52:CVI52"/>
    <mergeCell ref="CVJ52:CVN52"/>
    <mergeCell ref="CVO52:CVS52"/>
    <mergeCell ref="CVT52:CVX52"/>
    <mergeCell ref="CVY52:CWC52"/>
    <mergeCell ref="CUF52:CUJ52"/>
    <mergeCell ref="CUK52:CUO52"/>
    <mergeCell ref="CUP52:CUT52"/>
    <mergeCell ref="CUU52:CUY52"/>
    <mergeCell ref="CUZ52:CVD52"/>
    <mergeCell ref="CTG52:CTK52"/>
    <mergeCell ref="CTL52:CTP52"/>
    <mergeCell ref="CTQ52:CTU52"/>
    <mergeCell ref="CTV52:CTZ52"/>
    <mergeCell ref="CUA52:CUE52"/>
    <mergeCell ref="CSH52:CSL52"/>
    <mergeCell ref="CSM52:CSQ52"/>
    <mergeCell ref="CSR52:CSV52"/>
    <mergeCell ref="CSW52:CTA52"/>
    <mergeCell ref="CTB52:CTF52"/>
    <mergeCell ref="CZA52:CZE52"/>
    <mergeCell ref="CZF52:CZJ52"/>
    <mergeCell ref="CZK52:CZO52"/>
    <mergeCell ref="CZP52:CZT52"/>
    <mergeCell ref="CZU52:CZY52"/>
    <mergeCell ref="CYB52:CYF52"/>
    <mergeCell ref="CYG52:CYK52"/>
    <mergeCell ref="CYL52:CYP52"/>
    <mergeCell ref="CYQ52:CYU52"/>
    <mergeCell ref="CYV52:CYZ52"/>
    <mergeCell ref="CXC52:CXG52"/>
    <mergeCell ref="CXH52:CXL52"/>
    <mergeCell ref="CXM52:CXQ52"/>
    <mergeCell ref="CXR52:CXV52"/>
    <mergeCell ref="CXW52:CYA52"/>
    <mergeCell ref="CWD52:CWH52"/>
    <mergeCell ref="CWI52:CWM52"/>
    <mergeCell ref="CWN52:CWR52"/>
    <mergeCell ref="CWS52:CWW52"/>
    <mergeCell ref="CWX52:CXB52"/>
    <mergeCell ref="DCW52:DDA52"/>
    <mergeCell ref="DDB52:DDF52"/>
    <mergeCell ref="DDG52:DDK52"/>
    <mergeCell ref="DDL52:DDP52"/>
    <mergeCell ref="DDQ52:DDU52"/>
    <mergeCell ref="DBX52:DCB52"/>
    <mergeCell ref="DCC52:DCG52"/>
    <mergeCell ref="DCH52:DCL52"/>
    <mergeCell ref="DCM52:DCQ52"/>
    <mergeCell ref="DCR52:DCV52"/>
    <mergeCell ref="DAY52:DBC52"/>
    <mergeCell ref="DBD52:DBH52"/>
    <mergeCell ref="DBI52:DBM52"/>
    <mergeCell ref="DBN52:DBR52"/>
    <mergeCell ref="DBS52:DBW52"/>
    <mergeCell ref="CZZ52:DAD52"/>
    <mergeCell ref="DAE52:DAI52"/>
    <mergeCell ref="DAJ52:DAN52"/>
    <mergeCell ref="DAO52:DAS52"/>
    <mergeCell ref="DAT52:DAX52"/>
    <mergeCell ref="DGS52:DGW52"/>
    <mergeCell ref="DGX52:DHB52"/>
    <mergeCell ref="DHC52:DHG52"/>
    <mergeCell ref="DHH52:DHL52"/>
    <mergeCell ref="DHM52:DHQ52"/>
    <mergeCell ref="DFT52:DFX52"/>
    <mergeCell ref="DFY52:DGC52"/>
    <mergeCell ref="DGD52:DGH52"/>
    <mergeCell ref="DGI52:DGM52"/>
    <mergeCell ref="DGN52:DGR52"/>
    <mergeCell ref="DEU52:DEY52"/>
    <mergeCell ref="DEZ52:DFD52"/>
    <mergeCell ref="DFE52:DFI52"/>
    <mergeCell ref="DFJ52:DFN52"/>
    <mergeCell ref="DFO52:DFS52"/>
    <mergeCell ref="DDV52:DDZ52"/>
    <mergeCell ref="DEA52:DEE52"/>
    <mergeCell ref="DEF52:DEJ52"/>
    <mergeCell ref="DEK52:DEO52"/>
    <mergeCell ref="DEP52:DET52"/>
    <mergeCell ref="DKO52:DKS52"/>
    <mergeCell ref="DKT52:DKX52"/>
    <mergeCell ref="DKY52:DLC52"/>
    <mergeCell ref="DLD52:DLH52"/>
    <mergeCell ref="DLI52:DLM52"/>
    <mergeCell ref="DJP52:DJT52"/>
    <mergeCell ref="DJU52:DJY52"/>
    <mergeCell ref="DJZ52:DKD52"/>
    <mergeCell ref="DKE52:DKI52"/>
    <mergeCell ref="DKJ52:DKN52"/>
    <mergeCell ref="DIQ52:DIU52"/>
    <mergeCell ref="DIV52:DIZ52"/>
    <mergeCell ref="DJA52:DJE52"/>
    <mergeCell ref="DJF52:DJJ52"/>
    <mergeCell ref="DJK52:DJO52"/>
    <mergeCell ref="DHR52:DHV52"/>
    <mergeCell ref="DHW52:DIA52"/>
    <mergeCell ref="DIB52:DIF52"/>
    <mergeCell ref="DIG52:DIK52"/>
    <mergeCell ref="DIL52:DIP52"/>
    <mergeCell ref="DOK52:DOO52"/>
    <mergeCell ref="DOP52:DOT52"/>
    <mergeCell ref="DOU52:DOY52"/>
    <mergeCell ref="DOZ52:DPD52"/>
    <mergeCell ref="DPE52:DPI52"/>
    <mergeCell ref="DNL52:DNP52"/>
    <mergeCell ref="DNQ52:DNU52"/>
    <mergeCell ref="DNV52:DNZ52"/>
    <mergeCell ref="DOA52:DOE52"/>
    <mergeCell ref="DOF52:DOJ52"/>
    <mergeCell ref="DMM52:DMQ52"/>
    <mergeCell ref="DMR52:DMV52"/>
    <mergeCell ref="DMW52:DNA52"/>
    <mergeCell ref="DNB52:DNF52"/>
    <mergeCell ref="DNG52:DNK52"/>
    <mergeCell ref="DLN52:DLR52"/>
    <mergeCell ref="DLS52:DLW52"/>
    <mergeCell ref="DLX52:DMB52"/>
    <mergeCell ref="DMC52:DMG52"/>
    <mergeCell ref="DMH52:DML52"/>
    <mergeCell ref="DSG52:DSK52"/>
    <mergeCell ref="DSL52:DSP52"/>
    <mergeCell ref="DSQ52:DSU52"/>
    <mergeCell ref="DSV52:DSZ52"/>
    <mergeCell ref="DTA52:DTE52"/>
    <mergeCell ref="DRH52:DRL52"/>
    <mergeCell ref="DRM52:DRQ52"/>
    <mergeCell ref="DRR52:DRV52"/>
    <mergeCell ref="DRW52:DSA52"/>
    <mergeCell ref="DSB52:DSF52"/>
    <mergeCell ref="DQI52:DQM52"/>
    <mergeCell ref="DQN52:DQR52"/>
    <mergeCell ref="DQS52:DQW52"/>
    <mergeCell ref="DQX52:DRB52"/>
    <mergeCell ref="DRC52:DRG52"/>
    <mergeCell ref="DPJ52:DPN52"/>
    <mergeCell ref="DPO52:DPS52"/>
    <mergeCell ref="DPT52:DPX52"/>
    <mergeCell ref="DPY52:DQC52"/>
    <mergeCell ref="DQD52:DQH52"/>
    <mergeCell ref="DWC52:DWG52"/>
    <mergeCell ref="DWH52:DWL52"/>
    <mergeCell ref="DWM52:DWQ52"/>
    <mergeCell ref="DWR52:DWV52"/>
    <mergeCell ref="DWW52:DXA52"/>
    <mergeCell ref="DVD52:DVH52"/>
    <mergeCell ref="DVI52:DVM52"/>
    <mergeCell ref="DVN52:DVR52"/>
    <mergeCell ref="DVS52:DVW52"/>
    <mergeCell ref="DVX52:DWB52"/>
    <mergeCell ref="DUE52:DUI52"/>
    <mergeCell ref="DUJ52:DUN52"/>
    <mergeCell ref="DUO52:DUS52"/>
    <mergeCell ref="DUT52:DUX52"/>
    <mergeCell ref="DUY52:DVC52"/>
    <mergeCell ref="DTF52:DTJ52"/>
    <mergeCell ref="DTK52:DTO52"/>
    <mergeCell ref="DTP52:DTT52"/>
    <mergeCell ref="DTU52:DTY52"/>
    <mergeCell ref="DTZ52:DUD52"/>
    <mergeCell ref="DZY52:EAC52"/>
    <mergeCell ref="EAD52:EAH52"/>
    <mergeCell ref="EAI52:EAM52"/>
    <mergeCell ref="EAN52:EAR52"/>
    <mergeCell ref="EAS52:EAW52"/>
    <mergeCell ref="DYZ52:DZD52"/>
    <mergeCell ref="DZE52:DZI52"/>
    <mergeCell ref="DZJ52:DZN52"/>
    <mergeCell ref="DZO52:DZS52"/>
    <mergeCell ref="DZT52:DZX52"/>
    <mergeCell ref="DYA52:DYE52"/>
    <mergeCell ref="DYF52:DYJ52"/>
    <mergeCell ref="DYK52:DYO52"/>
    <mergeCell ref="DYP52:DYT52"/>
    <mergeCell ref="DYU52:DYY52"/>
    <mergeCell ref="DXB52:DXF52"/>
    <mergeCell ref="DXG52:DXK52"/>
    <mergeCell ref="DXL52:DXP52"/>
    <mergeCell ref="DXQ52:DXU52"/>
    <mergeCell ref="DXV52:DXZ52"/>
    <mergeCell ref="EDU52:EDY52"/>
    <mergeCell ref="EDZ52:EED52"/>
    <mergeCell ref="EEE52:EEI52"/>
    <mergeCell ref="EEJ52:EEN52"/>
    <mergeCell ref="EEO52:EES52"/>
    <mergeCell ref="ECV52:ECZ52"/>
    <mergeCell ref="EDA52:EDE52"/>
    <mergeCell ref="EDF52:EDJ52"/>
    <mergeCell ref="EDK52:EDO52"/>
    <mergeCell ref="EDP52:EDT52"/>
    <mergeCell ref="EBW52:ECA52"/>
    <mergeCell ref="ECB52:ECF52"/>
    <mergeCell ref="ECG52:ECK52"/>
    <mergeCell ref="ECL52:ECP52"/>
    <mergeCell ref="ECQ52:ECU52"/>
    <mergeCell ref="EAX52:EBB52"/>
    <mergeCell ref="EBC52:EBG52"/>
    <mergeCell ref="EBH52:EBL52"/>
    <mergeCell ref="EBM52:EBQ52"/>
    <mergeCell ref="EBR52:EBV52"/>
    <mergeCell ref="EHQ52:EHU52"/>
    <mergeCell ref="EHV52:EHZ52"/>
    <mergeCell ref="EIA52:EIE52"/>
    <mergeCell ref="EIF52:EIJ52"/>
    <mergeCell ref="EIK52:EIO52"/>
    <mergeCell ref="EGR52:EGV52"/>
    <mergeCell ref="EGW52:EHA52"/>
    <mergeCell ref="EHB52:EHF52"/>
    <mergeCell ref="EHG52:EHK52"/>
    <mergeCell ref="EHL52:EHP52"/>
    <mergeCell ref="EFS52:EFW52"/>
    <mergeCell ref="EFX52:EGB52"/>
    <mergeCell ref="EGC52:EGG52"/>
    <mergeCell ref="EGH52:EGL52"/>
    <mergeCell ref="EGM52:EGQ52"/>
    <mergeCell ref="EET52:EEX52"/>
    <mergeCell ref="EEY52:EFC52"/>
    <mergeCell ref="EFD52:EFH52"/>
    <mergeCell ref="EFI52:EFM52"/>
    <mergeCell ref="EFN52:EFR52"/>
    <mergeCell ref="ELM52:ELQ52"/>
    <mergeCell ref="ELR52:ELV52"/>
    <mergeCell ref="ELW52:EMA52"/>
    <mergeCell ref="EMB52:EMF52"/>
    <mergeCell ref="EMG52:EMK52"/>
    <mergeCell ref="EKN52:EKR52"/>
    <mergeCell ref="EKS52:EKW52"/>
    <mergeCell ref="EKX52:ELB52"/>
    <mergeCell ref="ELC52:ELG52"/>
    <mergeCell ref="ELH52:ELL52"/>
    <mergeCell ref="EJO52:EJS52"/>
    <mergeCell ref="EJT52:EJX52"/>
    <mergeCell ref="EJY52:EKC52"/>
    <mergeCell ref="EKD52:EKH52"/>
    <mergeCell ref="EKI52:EKM52"/>
    <mergeCell ref="EIP52:EIT52"/>
    <mergeCell ref="EIU52:EIY52"/>
    <mergeCell ref="EIZ52:EJD52"/>
    <mergeCell ref="EJE52:EJI52"/>
    <mergeCell ref="EJJ52:EJN52"/>
    <mergeCell ref="EPI52:EPM52"/>
    <mergeCell ref="EPN52:EPR52"/>
    <mergeCell ref="EPS52:EPW52"/>
    <mergeCell ref="EPX52:EQB52"/>
    <mergeCell ref="EQC52:EQG52"/>
    <mergeCell ref="EOJ52:EON52"/>
    <mergeCell ref="EOO52:EOS52"/>
    <mergeCell ref="EOT52:EOX52"/>
    <mergeCell ref="EOY52:EPC52"/>
    <mergeCell ref="EPD52:EPH52"/>
    <mergeCell ref="ENK52:ENO52"/>
    <mergeCell ref="ENP52:ENT52"/>
    <mergeCell ref="ENU52:ENY52"/>
    <mergeCell ref="ENZ52:EOD52"/>
    <mergeCell ref="EOE52:EOI52"/>
    <mergeCell ref="EML52:EMP52"/>
    <mergeCell ref="EMQ52:EMU52"/>
    <mergeCell ref="EMV52:EMZ52"/>
    <mergeCell ref="ENA52:ENE52"/>
    <mergeCell ref="ENF52:ENJ52"/>
    <mergeCell ref="ETE52:ETI52"/>
    <mergeCell ref="ETJ52:ETN52"/>
    <mergeCell ref="ETO52:ETS52"/>
    <mergeCell ref="ETT52:ETX52"/>
    <mergeCell ref="ETY52:EUC52"/>
    <mergeCell ref="ESF52:ESJ52"/>
    <mergeCell ref="ESK52:ESO52"/>
    <mergeCell ref="ESP52:EST52"/>
    <mergeCell ref="ESU52:ESY52"/>
    <mergeCell ref="ESZ52:ETD52"/>
    <mergeCell ref="ERG52:ERK52"/>
    <mergeCell ref="ERL52:ERP52"/>
    <mergeCell ref="ERQ52:ERU52"/>
    <mergeCell ref="ERV52:ERZ52"/>
    <mergeCell ref="ESA52:ESE52"/>
    <mergeCell ref="EQH52:EQL52"/>
    <mergeCell ref="EQM52:EQQ52"/>
    <mergeCell ref="EQR52:EQV52"/>
    <mergeCell ref="EQW52:ERA52"/>
    <mergeCell ref="ERB52:ERF52"/>
    <mergeCell ref="EXA52:EXE52"/>
    <mergeCell ref="EXF52:EXJ52"/>
    <mergeCell ref="EXK52:EXO52"/>
    <mergeCell ref="EXP52:EXT52"/>
    <mergeCell ref="EXU52:EXY52"/>
    <mergeCell ref="EWB52:EWF52"/>
    <mergeCell ref="EWG52:EWK52"/>
    <mergeCell ref="EWL52:EWP52"/>
    <mergeCell ref="EWQ52:EWU52"/>
    <mergeCell ref="EWV52:EWZ52"/>
    <mergeCell ref="EVC52:EVG52"/>
    <mergeCell ref="EVH52:EVL52"/>
    <mergeCell ref="EVM52:EVQ52"/>
    <mergeCell ref="EVR52:EVV52"/>
    <mergeCell ref="EVW52:EWA52"/>
    <mergeCell ref="EUD52:EUH52"/>
    <mergeCell ref="EUI52:EUM52"/>
    <mergeCell ref="EUN52:EUR52"/>
    <mergeCell ref="EUS52:EUW52"/>
    <mergeCell ref="EUX52:EVB52"/>
    <mergeCell ref="FAW52:FBA52"/>
    <mergeCell ref="FBB52:FBF52"/>
    <mergeCell ref="FBG52:FBK52"/>
    <mergeCell ref="FBL52:FBP52"/>
    <mergeCell ref="FBQ52:FBU52"/>
    <mergeCell ref="EZX52:FAB52"/>
    <mergeCell ref="FAC52:FAG52"/>
    <mergeCell ref="FAH52:FAL52"/>
    <mergeCell ref="FAM52:FAQ52"/>
    <mergeCell ref="FAR52:FAV52"/>
    <mergeCell ref="EYY52:EZC52"/>
    <mergeCell ref="EZD52:EZH52"/>
    <mergeCell ref="EZI52:EZM52"/>
    <mergeCell ref="EZN52:EZR52"/>
    <mergeCell ref="EZS52:EZW52"/>
    <mergeCell ref="EXZ52:EYD52"/>
    <mergeCell ref="EYE52:EYI52"/>
    <mergeCell ref="EYJ52:EYN52"/>
    <mergeCell ref="EYO52:EYS52"/>
    <mergeCell ref="EYT52:EYX52"/>
    <mergeCell ref="FES52:FEW52"/>
    <mergeCell ref="FEX52:FFB52"/>
    <mergeCell ref="FFC52:FFG52"/>
    <mergeCell ref="FFH52:FFL52"/>
    <mergeCell ref="FFM52:FFQ52"/>
    <mergeCell ref="FDT52:FDX52"/>
    <mergeCell ref="FDY52:FEC52"/>
    <mergeCell ref="FED52:FEH52"/>
    <mergeCell ref="FEI52:FEM52"/>
    <mergeCell ref="FEN52:FER52"/>
    <mergeCell ref="FCU52:FCY52"/>
    <mergeCell ref="FCZ52:FDD52"/>
    <mergeCell ref="FDE52:FDI52"/>
    <mergeCell ref="FDJ52:FDN52"/>
    <mergeCell ref="FDO52:FDS52"/>
    <mergeCell ref="FBV52:FBZ52"/>
    <mergeCell ref="FCA52:FCE52"/>
    <mergeCell ref="FCF52:FCJ52"/>
    <mergeCell ref="FCK52:FCO52"/>
    <mergeCell ref="FCP52:FCT52"/>
    <mergeCell ref="FIO52:FIS52"/>
    <mergeCell ref="FIT52:FIX52"/>
    <mergeCell ref="FIY52:FJC52"/>
    <mergeCell ref="FJD52:FJH52"/>
    <mergeCell ref="FJI52:FJM52"/>
    <mergeCell ref="FHP52:FHT52"/>
    <mergeCell ref="FHU52:FHY52"/>
    <mergeCell ref="FHZ52:FID52"/>
    <mergeCell ref="FIE52:FII52"/>
    <mergeCell ref="FIJ52:FIN52"/>
    <mergeCell ref="FGQ52:FGU52"/>
    <mergeCell ref="FGV52:FGZ52"/>
    <mergeCell ref="FHA52:FHE52"/>
    <mergeCell ref="FHF52:FHJ52"/>
    <mergeCell ref="FHK52:FHO52"/>
    <mergeCell ref="FFR52:FFV52"/>
    <mergeCell ref="FFW52:FGA52"/>
    <mergeCell ref="FGB52:FGF52"/>
    <mergeCell ref="FGG52:FGK52"/>
    <mergeCell ref="FGL52:FGP52"/>
    <mergeCell ref="FMK52:FMO52"/>
    <mergeCell ref="FMP52:FMT52"/>
    <mergeCell ref="FMU52:FMY52"/>
    <mergeCell ref="FMZ52:FND52"/>
    <mergeCell ref="FNE52:FNI52"/>
    <mergeCell ref="FLL52:FLP52"/>
    <mergeCell ref="FLQ52:FLU52"/>
    <mergeCell ref="FLV52:FLZ52"/>
    <mergeCell ref="FMA52:FME52"/>
    <mergeCell ref="FMF52:FMJ52"/>
    <mergeCell ref="FKM52:FKQ52"/>
    <mergeCell ref="FKR52:FKV52"/>
    <mergeCell ref="FKW52:FLA52"/>
    <mergeCell ref="FLB52:FLF52"/>
    <mergeCell ref="FLG52:FLK52"/>
    <mergeCell ref="FJN52:FJR52"/>
    <mergeCell ref="FJS52:FJW52"/>
    <mergeCell ref="FJX52:FKB52"/>
    <mergeCell ref="FKC52:FKG52"/>
    <mergeCell ref="FKH52:FKL52"/>
    <mergeCell ref="FQG52:FQK52"/>
    <mergeCell ref="FQL52:FQP52"/>
    <mergeCell ref="FQQ52:FQU52"/>
    <mergeCell ref="FQV52:FQZ52"/>
    <mergeCell ref="FRA52:FRE52"/>
    <mergeCell ref="FPH52:FPL52"/>
    <mergeCell ref="FPM52:FPQ52"/>
    <mergeCell ref="FPR52:FPV52"/>
    <mergeCell ref="FPW52:FQA52"/>
    <mergeCell ref="FQB52:FQF52"/>
    <mergeCell ref="FOI52:FOM52"/>
    <mergeCell ref="FON52:FOR52"/>
    <mergeCell ref="FOS52:FOW52"/>
    <mergeCell ref="FOX52:FPB52"/>
    <mergeCell ref="FPC52:FPG52"/>
    <mergeCell ref="FNJ52:FNN52"/>
    <mergeCell ref="FNO52:FNS52"/>
    <mergeCell ref="FNT52:FNX52"/>
    <mergeCell ref="FNY52:FOC52"/>
    <mergeCell ref="FOD52:FOH52"/>
    <mergeCell ref="FUC52:FUG52"/>
    <mergeCell ref="FUH52:FUL52"/>
    <mergeCell ref="FUM52:FUQ52"/>
    <mergeCell ref="FUR52:FUV52"/>
    <mergeCell ref="FUW52:FVA52"/>
    <mergeCell ref="FTD52:FTH52"/>
    <mergeCell ref="FTI52:FTM52"/>
    <mergeCell ref="FTN52:FTR52"/>
    <mergeCell ref="FTS52:FTW52"/>
    <mergeCell ref="FTX52:FUB52"/>
    <mergeCell ref="FSE52:FSI52"/>
    <mergeCell ref="FSJ52:FSN52"/>
    <mergeCell ref="FSO52:FSS52"/>
    <mergeCell ref="FST52:FSX52"/>
    <mergeCell ref="FSY52:FTC52"/>
    <mergeCell ref="FRF52:FRJ52"/>
    <mergeCell ref="FRK52:FRO52"/>
    <mergeCell ref="FRP52:FRT52"/>
    <mergeCell ref="FRU52:FRY52"/>
    <mergeCell ref="FRZ52:FSD52"/>
    <mergeCell ref="FXY52:FYC52"/>
    <mergeCell ref="FYD52:FYH52"/>
    <mergeCell ref="FYI52:FYM52"/>
    <mergeCell ref="FYN52:FYR52"/>
    <mergeCell ref="FYS52:FYW52"/>
    <mergeCell ref="FWZ52:FXD52"/>
    <mergeCell ref="FXE52:FXI52"/>
    <mergeCell ref="FXJ52:FXN52"/>
    <mergeCell ref="FXO52:FXS52"/>
    <mergeCell ref="FXT52:FXX52"/>
    <mergeCell ref="FWA52:FWE52"/>
    <mergeCell ref="FWF52:FWJ52"/>
    <mergeCell ref="FWK52:FWO52"/>
    <mergeCell ref="FWP52:FWT52"/>
    <mergeCell ref="FWU52:FWY52"/>
    <mergeCell ref="FVB52:FVF52"/>
    <mergeCell ref="FVG52:FVK52"/>
    <mergeCell ref="FVL52:FVP52"/>
    <mergeCell ref="FVQ52:FVU52"/>
    <mergeCell ref="FVV52:FVZ52"/>
    <mergeCell ref="GBU52:GBY52"/>
    <mergeCell ref="GBZ52:GCD52"/>
    <mergeCell ref="GCE52:GCI52"/>
    <mergeCell ref="GCJ52:GCN52"/>
    <mergeCell ref="GCO52:GCS52"/>
    <mergeCell ref="GAV52:GAZ52"/>
    <mergeCell ref="GBA52:GBE52"/>
    <mergeCell ref="GBF52:GBJ52"/>
    <mergeCell ref="GBK52:GBO52"/>
    <mergeCell ref="GBP52:GBT52"/>
    <mergeCell ref="FZW52:GAA52"/>
    <mergeCell ref="GAB52:GAF52"/>
    <mergeCell ref="GAG52:GAK52"/>
    <mergeCell ref="GAL52:GAP52"/>
    <mergeCell ref="GAQ52:GAU52"/>
    <mergeCell ref="FYX52:FZB52"/>
    <mergeCell ref="FZC52:FZG52"/>
    <mergeCell ref="FZH52:FZL52"/>
    <mergeCell ref="FZM52:FZQ52"/>
    <mergeCell ref="FZR52:FZV52"/>
    <mergeCell ref="GFQ52:GFU52"/>
    <mergeCell ref="GFV52:GFZ52"/>
    <mergeCell ref="GGA52:GGE52"/>
    <mergeCell ref="GGF52:GGJ52"/>
    <mergeCell ref="GGK52:GGO52"/>
    <mergeCell ref="GER52:GEV52"/>
    <mergeCell ref="GEW52:GFA52"/>
    <mergeCell ref="GFB52:GFF52"/>
    <mergeCell ref="GFG52:GFK52"/>
    <mergeCell ref="GFL52:GFP52"/>
    <mergeCell ref="GDS52:GDW52"/>
    <mergeCell ref="GDX52:GEB52"/>
    <mergeCell ref="GEC52:GEG52"/>
    <mergeCell ref="GEH52:GEL52"/>
    <mergeCell ref="GEM52:GEQ52"/>
    <mergeCell ref="GCT52:GCX52"/>
    <mergeCell ref="GCY52:GDC52"/>
    <mergeCell ref="GDD52:GDH52"/>
    <mergeCell ref="GDI52:GDM52"/>
    <mergeCell ref="GDN52:GDR52"/>
    <mergeCell ref="GJM52:GJQ52"/>
    <mergeCell ref="GJR52:GJV52"/>
    <mergeCell ref="GJW52:GKA52"/>
    <mergeCell ref="GKB52:GKF52"/>
    <mergeCell ref="GKG52:GKK52"/>
    <mergeCell ref="GIN52:GIR52"/>
    <mergeCell ref="GIS52:GIW52"/>
    <mergeCell ref="GIX52:GJB52"/>
    <mergeCell ref="GJC52:GJG52"/>
    <mergeCell ref="GJH52:GJL52"/>
    <mergeCell ref="GHO52:GHS52"/>
    <mergeCell ref="GHT52:GHX52"/>
    <mergeCell ref="GHY52:GIC52"/>
    <mergeCell ref="GID52:GIH52"/>
    <mergeCell ref="GII52:GIM52"/>
    <mergeCell ref="GGP52:GGT52"/>
    <mergeCell ref="GGU52:GGY52"/>
    <mergeCell ref="GGZ52:GHD52"/>
    <mergeCell ref="GHE52:GHI52"/>
    <mergeCell ref="GHJ52:GHN52"/>
    <mergeCell ref="GNI52:GNM52"/>
    <mergeCell ref="GNN52:GNR52"/>
    <mergeCell ref="GNS52:GNW52"/>
    <mergeCell ref="GNX52:GOB52"/>
    <mergeCell ref="GOC52:GOG52"/>
    <mergeCell ref="GMJ52:GMN52"/>
    <mergeCell ref="GMO52:GMS52"/>
    <mergeCell ref="GMT52:GMX52"/>
    <mergeCell ref="GMY52:GNC52"/>
    <mergeCell ref="GND52:GNH52"/>
    <mergeCell ref="GLK52:GLO52"/>
    <mergeCell ref="GLP52:GLT52"/>
    <mergeCell ref="GLU52:GLY52"/>
    <mergeCell ref="GLZ52:GMD52"/>
    <mergeCell ref="GME52:GMI52"/>
    <mergeCell ref="GKL52:GKP52"/>
    <mergeCell ref="GKQ52:GKU52"/>
    <mergeCell ref="GKV52:GKZ52"/>
    <mergeCell ref="GLA52:GLE52"/>
    <mergeCell ref="GLF52:GLJ52"/>
    <mergeCell ref="GRE52:GRI52"/>
    <mergeCell ref="GRJ52:GRN52"/>
    <mergeCell ref="GRO52:GRS52"/>
    <mergeCell ref="GRT52:GRX52"/>
    <mergeCell ref="GRY52:GSC52"/>
    <mergeCell ref="GQF52:GQJ52"/>
    <mergeCell ref="GQK52:GQO52"/>
    <mergeCell ref="GQP52:GQT52"/>
    <mergeCell ref="GQU52:GQY52"/>
    <mergeCell ref="GQZ52:GRD52"/>
    <mergeCell ref="GPG52:GPK52"/>
    <mergeCell ref="GPL52:GPP52"/>
    <mergeCell ref="GPQ52:GPU52"/>
    <mergeCell ref="GPV52:GPZ52"/>
    <mergeCell ref="GQA52:GQE52"/>
    <mergeCell ref="GOH52:GOL52"/>
    <mergeCell ref="GOM52:GOQ52"/>
    <mergeCell ref="GOR52:GOV52"/>
    <mergeCell ref="GOW52:GPA52"/>
    <mergeCell ref="GPB52:GPF52"/>
    <mergeCell ref="GVA52:GVE52"/>
    <mergeCell ref="GVF52:GVJ52"/>
    <mergeCell ref="GVK52:GVO52"/>
    <mergeCell ref="GVP52:GVT52"/>
    <mergeCell ref="GVU52:GVY52"/>
    <mergeCell ref="GUB52:GUF52"/>
    <mergeCell ref="GUG52:GUK52"/>
    <mergeCell ref="GUL52:GUP52"/>
    <mergeCell ref="GUQ52:GUU52"/>
    <mergeCell ref="GUV52:GUZ52"/>
    <mergeCell ref="GTC52:GTG52"/>
    <mergeCell ref="GTH52:GTL52"/>
    <mergeCell ref="GTM52:GTQ52"/>
    <mergeCell ref="GTR52:GTV52"/>
    <mergeCell ref="GTW52:GUA52"/>
    <mergeCell ref="GSD52:GSH52"/>
    <mergeCell ref="GSI52:GSM52"/>
    <mergeCell ref="GSN52:GSR52"/>
    <mergeCell ref="GSS52:GSW52"/>
    <mergeCell ref="GSX52:GTB52"/>
    <mergeCell ref="GYW52:GZA52"/>
    <mergeCell ref="GZB52:GZF52"/>
    <mergeCell ref="GZG52:GZK52"/>
    <mergeCell ref="GZL52:GZP52"/>
    <mergeCell ref="GZQ52:GZU52"/>
    <mergeCell ref="GXX52:GYB52"/>
    <mergeCell ref="GYC52:GYG52"/>
    <mergeCell ref="GYH52:GYL52"/>
    <mergeCell ref="GYM52:GYQ52"/>
    <mergeCell ref="GYR52:GYV52"/>
    <mergeCell ref="GWY52:GXC52"/>
    <mergeCell ref="GXD52:GXH52"/>
    <mergeCell ref="GXI52:GXM52"/>
    <mergeCell ref="GXN52:GXR52"/>
    <mergeCell ref="GXS52:GXW52"/>
    <mergeCell ref="GVZ52:GWD52"/>
    <mergeCell ref="GWE52:GWI52"/>
    <mergeCell ref="GWJ52:GWN52"/>
    <mergeCell ref="GWO52:GWS52"/>
    <mergeCell ref="GWT52:GWX52"/>
    <mergeCell ref="HCS52:HCW52"/>
    <mergeCell ref="HCX52:HDB52"/>
    <mergeCell ref="HDC52:HDG52"/>
    <mergeCell ref="HDH52:HDL52"/>
    <mergeCell ref="HDM52:HDQ52"/>
    <mergeCell ref="HBT52:HBX52"/>
    <mergeCell ref="HBY52:HCC52"/>
    <mergeCell ref="HCD52:HCH52"/>
    <mergeCell ref="HCI52:HCM52"/>
    <mergeCell ref="HCN52:HCR52"/>
    <mergeCell ref="HAU52:HAY52"/>
    <mergeCell ref="HAZ52:HBD52"/>
    <mergeCell ref="HBE52:HBI52"/>
    <mergeCell ref="HBJ52:HBN52"/>
    <mergeCell ref="HBO52:HBS52"/>
    <mergeCell ref="GZV52:GZZ52"/>
    <mergeCell ref="HAA52:HAE52"/>
    <mergeCell ref="HAF52:HAJ52"/>
    <mergeCell ref="HAK52:HAO52"/>
    <mergeCell ref="HAP52:HAT52"/>
    <mergeCell ref="HGO52:HGS52"/>
    <mergeCell ref="HGT52:HGX52"/>
    <mergeCell ref="HGY52:HHC52"/>
    <mergeCell ref="HHD52:HHH52"/>
    <mergeCell ref="HHI52:HHM52"/>
    <mergeCell ref="HFP52:HFT52"/>
    <mergeCell ref="HFU52:HFY52"/>
    <mergeCell ref="HFZ52:HGD52"/>
    <mergeCell ref="HGE52:HGI52"/>
    <mergeCell ref="HGJ52:HGN52"/>
    <mergeCell ref="HEQ52:HEU52"/>
    <mergeCell ref="HEV52:HEZ52"/>
    <mergeCell ref="HFA52:HFE52"/>
    <mergeCell ref="HFF52:HFJ52"/>
    <mergeCell ref="HFK52:HFO52"/>
    <mergeCell ref="HDR52:HDV52"/>
    <mergeCell ref="HDW52:HEA52"/>
    <mergeCell ref="HEB52:HEF52"/>
    <mergeCell ref="HEG52:HEK52"/>
    <mergeCell ref="HEL52:HEP52"/>
    <mergeCell ref="HKK52:HKO52"/>
    <mergeCell ref="HKP52:HKT52"/>
    <mergeCell ref="HKU52:HKY52"/>
    <mergeCell ref="HKZ52:HLD52"/>
    <mergeCell ref="HLE52:HLI52"/>
    <mergeCell ref="HJL52:HJP52"/>
    <mergeCell ref="HJQ52:HJU52"/>
    <mergeCell ref="HJV52:HJZ52"/>
    <mergeCell ref="HKA52:HKE52"/>
    <mergeCell ref="HKF52:HKJ52"/>
    <mergeCell ref="HIM52:HIQ52"/>
    <mergeCell ref="HIR52:HIV52"/>
    <mergeCell ref="HIW52:HJA52"/>
    <mergeCell ref="HJB52:HJF52"/>
    <mergeCell ref="HJG52:HJK52"/>
    <mergeCell ref="HHN52:HHR52"/>
    <mergeCell ref="HHS52:HHW52"/>
    <mergeCell ref="HHX52:HIB52"/>
    <mergeCell ref="HIC52:HIG52"/>
    <mergeCell ref="HIH52:HIL52"/>
    <mergeCell ref="HOG52:HOK52"/>
    <mergeCell ref="HOL52:HOP52"/>
    <mergeCell ref="HOQ52:HOU52"/>
    <mergeCell ref="HOV52:HOZ52"/>
    <mergeCell ref="HPA52:HPE52"/>
    <mergeCell ref="HNH52:HNL52"/>
    <mergeCell ref="HNM52:HNQ52"/>
    <mergeCell ref="HNR52:HNV52"/>
    <mergeCell ref="HNW52:HOA52"/>
    <mergeCell ref="HOB52:HOF52"/>
    <mergeCell ref="HMI52:HMM52"/>
    <mergeCell ref="HMN52:HMR52"/>
    <mergeCell ref="HMS52:HMW52"/>
    <mergeCell ref="HMX52:HNB52"/>
    <mergeCell ref="HNC52:HNG52"/>
    <mergeCell ref="HLJ52:HLN52"/>
    <mergeCell ref="HLO52:HLS52"/>
    <mergeCell ref="HLT52:HLX52"/>
    <mergeCell ref="HLY52:HMC52"/>
    <mergeCell ref="HMD52:HMH52"/>
    <mergeCell ref="HSC52:HSG52"/>
    <mergeCell ref="HSH52:HSL52"/>
    <mergeCell ref="HSM52:HSQ52"/>
    <mergeCell ref="HSR52:HSV52"/>
    <mergeCell ref="HSW52:HTA52"/>
    <mergeCell ref="HRD52:HRH52"/>
    <mergeCell ref="HRI52:HRM52"/>
    <mergeCell ref="HRN52:HRR52"/>
    <mergeCell ref="HRS52:HRW52"/>
    <mergeCell ref="HRX52:HSB52"/>
    <mergeCell ref="HQE52:HQI52"/>
    <mergeCell ref="HQJ52:HQN52"/>
    <mergeCell ref="HQO52:HQS52"/>
    <mergeCell ref="HQT52:HQX52"/>
    <mergeCell ref="HQY52:HRC52"/>
    <mergeCell ref="HPF52:HPJ52"/>
    <mergeCell ref="HPK52:HPO52"/>
    <mergeCell ref="HPP52:HPT52"/>
    <mergeCell ref="HPU52:HPY52"/>
    <mergeCell ref="HPZ52:HQD52"/>
    <mergeCell ref="HVY52:HWC52"/>
    <mergeCell ref="HWD52:HWH52"/>
    <mergeCell ref="HWI52:HWM52"/>
    <mergeCell ref="HWN52:HWR52"/>
    <mergeCell ref="HWS52:HWW52"/>
    <mergeCell ref="HUZ52:HVD52"/>
    <mergeCell ref="HVE52:HVI52"/>
    <mergeCell ref="HVJ52:HVN52"/>
    <mergeCell ref="HVO52:HVS52"/>
    <mergeCell ref="HVT52:HVX52"/>
    <mergeCell ref="HUA52:HUE52"/>
    <mergeCell ref="HUF52:HUJ52"/>
    <mergeCell ref="HUK52:HUO52"/>
    <mergeCell ref="HUP52:HUT52"/>
    <mergeCell ref="HUU52:HUY52"/>
    <mergeCell ref="HTB52:HTF52"/>
    <mergeCell ref="HTG52:HTK52"/>
    <mergeCell ref="HTL52:HTP52"/>
    <mergeCell ref="HTQ52:HTU52"/>
    <mergeCell ref="HTV52:HTZ52"/>
    <mergeCell ref="HZU52:HZY52"/>
    <mergeCell ref="HZZ52:IAD52"/>
    <mergeCell ref="IAE52:IAI52"/>
    <mergeCell ref="IAJ52:IAN52"/>
    <mergeCell ref="IAO52:IAS52"/>
    <mergeCell ref="HYV52:HYZ52"/>
    <mergeCell ref="HZA52:HZE52"/>
    <mergeCell ref="HZF52:HZJ52"/>
    <mergeCell ref="HZK52:HZO52"/>
    <mergeCell ref="HZP52:HZT52"/>
    <mergeCell ref="HXW52:HYA52"/>
    <mergeCell ref="HYB52:HYF52"/>
    <mergeCell ref="HYG52:HYK52"/>
    <mergeCell ref="HYL52:HYP52"/>
    <mergeCell ref="HYQ52:HYU52"/>
    <mergeCell ref="HWX52:HXB52"/>
    <mergeCell ref="HXC52:HXG52"/>
    <mergeCell ref="HXH52:HXL52"/>
    <mergeCell ref="HXM52:HXQ52"/>
    <mergeCell ref="HXR52:HXV52"/>
    <mergeCell ref="IDQ52:IDU52"/>
    <mergeCell ref="IDV52:IDZ52"/>
    <mergeCell ref="IEA52:IEE52"/>
    <mergeCell ref="IEF52:IEJ52"/>
    <mergeCell ref="IEK52:IEO52"/>
    <mergeCell ref="ICR52:ICV52"/>
    <mergeCell ref="ICW52:IDA52"/>
    <mergeCell ref="IDB52:IDF52"/>
    <mergeCell ref="IDG52:IDK52"/>
    <mergeCell ref="IDL52:IDP52"/>
    <mergeCell ref="IBS52:IBW52"/>
    <mergeCell ref="IBX52:ICB52"/>
    <mergeCell ref="ICC52:ICG52"/>
    <mergeCell ref="ICH52:ICL52"/>
    <mergeCell ref="ICM52:ICQ52"/>
    <mergeCell ref="IAT52:IAX52"/>
    <mergeCell ref="IAY52:IBC52"/>
    <mergeCell ref="IBD52:IBH52"/>
    <mergeCell ref="IBI52:IBM52"/>
    <mergeCell ref="IBN52:IBR52"/>
    <mergeCell ref="IHM52:IHQ52"/>
    <mergeCell ref="IHR52:IHV52"/>
    <mergeCell ref="IHW52:IIA52"/>
    <mergeCell ref="IIB52:IIF52"/>
    <mergeCell ref="IIG52:IIK52"/>
    <mergeCell ref="IGN52:IGR52"/>
    <mergeCell ref="IGS52:IGW52"/>
    <mergeCell ref="IGX52:IHB52"/>
    <mergeCell ref="IHC52:IHG52"/>
    <mergeCell ref="IHH52:IHL52"/>
    <mergeCell ref="IFO52:IFS52"/>
    <mergeCell ref="IFT52:IFX52"/>
    <mergeCell ref="IFY52:IGC52"/>
    <mergeCell ref="IGD52:IGH52"/>
    <mergeCell ref="IGI52:IGM52"/>
    <mergeCell ref="IEP52:IET52"/>
    <mergeCell ref="IEU52:IEY52"/>
    <mergeCell ref="IEZ52:IFD52"/>
    <mergeCell ref="IFE52:IFI52"/>
    <mergeCell ref="IFJ52:IFN52"/>
    <mergeCell ref="ILI52:ILM52"/>
    <mergeCell ref="ILN52:ILR52"/>
    <mergeCell ref="ILS52:ILW52"/>
    <mergeCell ref="ILX52:IMB52"/>
    <mergeCell ref="IMC52:IMG52"/>
    <mergeCell ref="IKJ52:IKN52"/>
    <mergeCell ref="IKO52:IKS52"/>
    <mergeCell ref="IKT52:IKX52"/>
    <mergeCell ref="IKY52:ILC52"/>
    <mergeCell ref="ILD52:ILH52"/>
    <mergeCell ref="IJK52:IJO52"/>
    <mergeCell ref="IJP52:IJT52"/>
    <mergeCell ref="IJU52:IJY52"/>
    <mergeCell ref="IJZ52:IKD52"/>
    <mergeCell ref="IKE52:IKI52"/>
    <mergeCell ref="IIL52:IIP52"/>
    <mergeCell ref="IIQ52:IIU52"/>
    <mergeCell ref="IIV52:IIZ52"/>
    <mergeCell ref="IJA52:IJE52"/>
    <mergeCell ref="IJF52:IJJ52"/>
    <mergeCell ref="IPE52:IPI52"/>
    <mergeCell ref="IPJ52:IPN52"/>
    <mergeCell ref="IPO52:IPS52"/>
    <mergeCell ref="IPT52:IPX52"/>
    <mergeCell ref="IPY52:IQC52"/>
    <mergeCell ref="IOF52:IOJ52"/>
    <mergeCell ref="IOK52:IOO52"/>
    <mergeCell ref="IOP52:IOT52"/>
    <mergeCell ref="IOU52:IOY52"/>
    <mergeCell ref="IOZ52:IPD52"/>
    <mergeCell ref="ING52:INK52"/>
    <mergeCell ref="INL52:INP52"/>
    <mergeCell ref="INQ52:INU52"/>
    <mergeCell ref="INV52:INZ52"/>
    <mergeCell ref="IOA52:IOE52"/>
    <mergeCell ref="IMH52:IML52"/>
    <mergeCell ref="IMM52:IMQ52"/>
    <mergeCell ref="IMR52:IMV52"/>
    <mergeCell ref="IMW52:INA52"/>
    <mergeCell ref="INB52:INF52"/>
    <mergeCell ref="ITA52:ITE52"/>
    <mergeCell ref="ITF52:ITJ52"/>
    <mergeCell ref="ITK52:ITO52"/>
    <mergeCell ref="ITP52:ITT52"/>
    <mergeCell ref="ITU52:ITY52"/>
    <mergeCell ref="ISB52:ISF52"/>
    <mergeCell ref="ISG52:ISK52"/>
    <mergeCell ref="ISL52:ISP52"/>
    <mergeCell ref="ISQ52:ISU52"/>
    <mergeCell ref="ISV52:ISZ52"/>
    <mergeCell ref="IRC52:IRG52"/>
    <mergeCell ref="IRH52:IRL52"/>
    <mergeCell ref="IRM52:IRQ52"/>
    <mergeCell ref="IRR52:IRV52"/>
    <mergeCell ref="IRW52:ISA52"/>
    <mergeCell ref="IQD52:IQH52"/>
    <mergeCell ref="IQI52:IQM52"/>
    <mergeCell ref="IQN52:IQR52"/>
    <mergeCell ref="IQS52:IQW52"/>
    <mergeCell ref="IQX52:IRB52"/>
    <mergeCell ref="IWW52:IXA52"/>
    <mergeCell ref="IXB52:IXF52"/>
    <mergeCell ref="IXG52:IXK52"/>
    <mergeCell ref="IXL52:IXP52"/>
    <mergeCell ref="IXQ52:IXU52"/>
    <mergeCell ref="IVX52:IWB52"/>
    <mergeCell ref="IWC52:IWG52"/>
    <mergeCell ref="IWH52:IWL52"/>
    <mergeCell ref="IWM52:IWQ52"/>
    <mergeCell ref="IWR52:IWV52"/>
    <mergeCell ref="IUY52:IVC52"/>
    <mergeCell ref="IVD52:IVH52"/>
    <mergeCell ref="IVI52:IVM52"/>
    <mergeCell ref="IVN52:IVR52"/>
    <mergeCell ref="IVS52:IVW52"/>
    <mergeCell ref="ITZ52:IUD52"/>
    <mergeCell ref="IUE52:IUI52"/>
    <mergeCell ref="IUJ52:IUN52"/>
    <mergeCell ref="IUO52:IUS52"/>
    <mergeCell ref="IUT52:IUX52"/>
    <mergeCell ref="JAS52:JAW52"/>
    <mergeCell ref="JAX52:JBB52"/>
    <mergeCell ref="JBC52:JBG52"/>
    <mergeCell ref="JBH52:JBL52"/>
    <mergeCell ref="JBM52:JBQ52"/>
    <mergeCell ref="IZT52:IZX52"/>
    <mergeCell ref="IZY52:JAC52"/>
    <mergeCell ref="JAD52:JAH52"/>
    <mergeCell ref="JAI52:JAM52"/>
    <mergeCell ref="JAN52:JAR52"/>
    <mergeCell ref="IYU52:IYY52"/>
    <mergeCell ref="IYZ52:IZD52"/>
    <mergeCell ref="IZE52:IZI52"/>
    <mergeCell ref="IZJ52:IZN52"/>
    <mergeCell ref="IZO52:IZS52"/>
    <mergeCell ref="IXV52:IXZ52"/>
    <mergeCell ref="IYA52:IYE52"/>
    <mergeCell ref="IYF52:IYJ52"/>
    <mergeCell ref="IYK52:IYO52"/>
    <mergeCell ref="IYP52:IYT52"/>
    <mergeCell ref="JEO52:JES52"/>
    <mergeCell ref="JET52:JEX52"/>
    <mergeCell ref="JEY52:JFC52"/>
    <mergeCell ref="JFD52:JFH52"/>
    <mergeCell ref="JFI52:JFM52"/>
    <mergeCell ref="JDP52:JDT52"/>
    <mergeCell ref="JDU52:JDY52"/>
    <mergeCell ref="JDZ52:JED52"/>
    <mergeCell ref="JEE52:JEI52"/>
    <mergeCell ref="JEJ52:JEN52"/>
    <mergeCell ref="JCQ52:JCU52"/>
    <mergeCell ref="JCV52:JCZ52"/>
    <mergeCell ref="JDA52:JDE52"/>
    <mergeCell ref="JDF52:JDJ52"/>
    <mergeCell ref="JDK52:JDO52"/>
    <mergeCell ref="JBR52:JBV52"/>
    <mergeCell ref="JBW52:JCA52"/>
    <mergeCell ref="JCB52:JCF52"/>
    <mergeCell ref="JCG52:JCK52"/>
    <mergeCell ref="JCL52:JCP52"/>
    <mergeCell ref="JIK52:JIO52"/>
    <mergeCell ref="JIP52:JIT52"/>
    <mergeCell ref="JIU52:JIY52"/>
    <mergeCell ref="JIZ52:JJD52"/>
    <mergeCell ref="JJE52:JJI52"/>
    <mergeCell ref="JHL52:JHP52"/>
    <mergeCell ref="JHQ52:JHU52"/>
    <mergeCell ref="JHV52:JHZ52"/>
    <mergeCell ref="JIA52:JIE52"/>
    <mergeCell ref="JIF52:JIJ52"/>
    <mergeCell ref="JGM52:JGQ52"/>
    <mergeCell ref="JGR52:JGV52"/>
    <mergeCell ref="JGW52:JHA52"/>
    <mergeCell ref="JHB52:JHF52"/>
    <mergeCell ref="JHG52:JHK52"/>
    <mergeCell ref="JFN52:JFR52"/>
    <mergeCell ref="JFS52:JFW52"/>
    <mergeCell ref="JFX52:JGB52"/>
    <mergeCell ref="JGC52:JGG52"/>
    <mergeCell ref="JGH52:JGL52"/>
    <mergeCell ref="JMG52:JMK52"/>
    <mergeCell ref="JML52:JMP52"/>
    <mergeCell ref="JMQ52:JMU52"/>
    <mergeCell ref="JMV52:JMZ52"/>
    <mergeCell ref="JNA52:JNE52"/>
    <mergeCell ref="JLH52:JLL52"/>
    <mergeCell ref="JLM52:JLQ52"/>
    <mergeCell ref="JLR52:JLV52"/>
    <mergeCell ref="JLW52:JMA52"/>
    <mergeCell ref="JMB52:JMF52"/>
    <mergeCell ref="JKI52:JKM52"/>
    <mergeCell ref="JKN52:JKR52"/>
    <mergeCell ref="JKS52:JKW52"/>
    <mergeCell ref="JKX52:JLB52"/>
    <mergeCell ref="JLC52:JLG52"/>
    <mergeCell ref="JJJ52:JJN52"/>
    <mergeCell ref="JJO52:JJS52"/>
    <mergeCell ref="JJT52:JJX52"/>
    <mergeCell ref="JJY52:JKC52"/>
    <mergeCell ref="JKD52:JKH52"/>
    <mergeCell ref="JQC52:JQG52"/>
    <mergeCell ref="JQH52:JQL52"/>
    <mergeCell ref="JQM52:JQQ52"/>
    <mergeCell ref="JQR52:JQV52"/>
    <mergeCell ref="JQW52:JRA52"/>
    <mergeCell ref="JPD52:JPH52"/>
    <mergeCell ref="JPI52:JPM52"/>
    <mergeCell ref="JPN52:JPR52"/>
    <mergeCell ref="JPS52:JPW52"/>
    <mergeCell ref="JPX52:JQB52"/>
    <mergeCell ref="JOE52:JOI52"/>
    <mergeCell ref="JOJ52:JON52"/>
    <mergeCell ref="JOO52:JOS52"/>
    <mergeCell ref="JOT52:JOX52"/>
    <mergeCell ref="JOY52:JPC52"/>
    <mergeCell ref="JNF52:JNJ52"/>
    <mergeCell ref="JNK52:JNO52"/>
    <mergeCell ref="JNP52:JNT52"/>
    <mergeCell ref="JNU52:JNY52"/>
    <mergeCell ref="JNZ52:JOD52"/>
    <mergeCell ref="JTY52:JUC52"/>
    <mergeCell ref="JUD52:JUH52"/>
    <mergeCell ref="JUI52:JUM52"/>
    <mergeCell ref="JUN52:JUR52"/>
    <mergeCell ref="JUS52:JUW52"/>
    <mergeCell ref="JSZ52:JTD52"/>
    <mergeCell ref="JTE52:JTI52"/>
    <mergeCell ref="JTJ52:JTN52"/>
    <mergeCell ref="JTO52:JTS52"/>
    <mergeCell ref="JTT52:JTX52"/>
    <mergeCell ref="JSA52:JSE52"/>
    <mergeCell ref="JSF52:JSJ52"/>
    <mergeCell ref="JSK52:JSO52"/>
    <mergeCell ref="JSP52:JST52"/>
    <mergeCell ref="JSU52:JSY52"/>
    <mergeCell ref="JRB52:JRF52"/>
    <mergeCell ref="JRG52:JRK52"/>
    <mergeCell ref="JRL52:JRP52"/>
    <mergeCell ref="JRQ52:JRU52"/>
    <mergeCell ref="JRV52:JRZ52"/>
    <mergeCell ref="JXU52:JXY52"/>
    <mergeCell ref="JXZ52:JYD52"/>
    <mergeCell ref="JYE52:JYI52"/>
    <mergeCell ref="JYJ52:JYN52"/>
    <mergeCell ref="JYO52:JYS52"/>
    <mergeCell ref="JWV52:JWZ52"/>
    <mergeCell ref="JXA52:JXE52"/>
    <mergeCell ref="JXF52:JXJ52"/>
    <mergeCell ref="JXK52:JXO52"/>
    <mergeCell ref="JXP52:JXT52"/>
    <mergeCell ref="JVW52:JWA52"/>
    <mergeCell ref="JWB52:JWF52"/>
    <mergeCell ref="JWG52:JWK52"/>
    <mergeCell ref="JWL52:JWP52"/>
    <mergeCell ref="JWQ52:JWU52"/>
    <mergeCell ref="JUX52:JVB52"/>
    <mergeCell ref="JVC52:JVG52"/>
    <mergeCell ref="JVH52:JVL52"/>
    <mergeCell ref="JVM52:JVQ52"/>
    <mergeCell ref="JVR52:JVV52"/>
    <mergeCell ref="KBQ52:KBU52"/>
    <mergeCell ref="KBV52:KBZ52"/>
    <mergeCell ref="KCA52:KCE52"/>
    <mergeCell ref="KCF52:KCJ52"/>
    <mergeCell ref="KCK52:KCO52"/>
    <mergeCell ref="KAR52:KAV52"/>
    <mergeCell ref="KAW52:KBA52"/>
    <mergeCell ref="KBB52:KBF52"/>
    <mergeCell ref="KBG52:KBK52"/>
    <mergeCell ref="KBL52:KBP52"/>
    <mergeCell ref="JZS52:JZW52"/>
    <mergeCell ref="JZX52:KAB52"/>
    <mergeCell ref="KAC52:KAG52"/>
    <mergeCell ref="KAH52:KAL52"/>
    <mergeCell ref="KAM52:KAQ52"/>
    <mergeCell ref="JYT52:JYX52"/>
    <mergeCell ref="JYY52:JZC52"/>
    <mergeCell ref="JZD52:JZH52"/>
    <mergeCell ref="JZI52:JZM52"/>
    <mergeCell ref="JZN52:JZR52"/>
    <mergeCell ref="KFM52:KFQ52"/>
    <mergeCell ref="KFR52:KFV52"/>
    <mergeCell ref="KFW52:KGA52"/>
    <mergeCell ref="KGB52:KGF52"/>
    <mergeCell ref="KGG52:KGK52"/>
    <mergeCell ref="KEN52:KER52"/>
    <mergeCell ref="KES52:KEW52"/>
    <mergeCell ref="KEX52:KFB52"/>
    <mergeCell ref="KFC52:KFG52"/>
    <mergeCell ref="KFH52:KFL52"/>
    <mergeCell ref="KDO52:KDS52"/>
    <mergeCell ref="KDT52:KDX52"/>
    <mergeCell ref="KDY52:KEC52"/>
    <mergeCell ref="KED52:KEH52"/>
    <mergeCell ref="KEI52:KEM52"/>
    <mergeCell ref="KCP52:KCT52"/>
    <mergeCell ref="KCU52:KCY52"/>
    <mergeCell ref="KCZ52:KDD52"/>
    <mergeCell ref="KDE52:KDI52"/>
    <mergeCell ref="KDJ52:KDN52"/>
    <mergeCell ref="KJI52:KJM52"/>
    <mergeCell ref="KJN52:KJR52"/>
    <mergeCell ref="KJS52:KJW52"/>
    <mergeCell ref="KJX52:KKB52"/>
    <mergeCell ref="KKC52:KKG52"/>
    <mergeCell ref="KIJ52:KIN52"/>
    <mergeCell ref="KIO52:KIS52"/>
    <mergeCell ref="KIT52:KIX52"/>
    <mergeCell ref="KIY52:KJC52"/>
    <mergeCell ref="KJD52:KJH52"/>
    <mergeCell ref="KHK52:KHO52"/>
    <mergeCell ref="KHP52:KHT52"/>
    <mergeCell ref="KHU52:KHY52"/>
    <mergeCell ref="KHZ52:KID52"/>
    <mergeCell ref="KIE52:KII52"/>
    <mergeCell ref="KGL52:KGP52"/>
    <mergeCell ref="KGQ52:KGU52"/>
    <mergeCell ref="KGV52:KGZ52"/>
    <mergeCell ref="KHA52:KHE52"/>
    <mergeCell ref="KHF52:KHJ52"/>
    <mergeCell ref="KNE52:KNI52"/>
    <mergeCell ref="KNJ52:KNN52"/>
    <mergeCell ref="KNO52:KNS52"/>
    <mergeCell ref="KNT52:KNX52"/>
    <mergeCell ref="KNY52:KOC52"/>
    <mergeCell ref="KMF52:KMJ52"/>
    <mergeCell ref="KMK52:KMO52"/>
    <mergeCell ref="KMP52:KMT52"/>
    <mergeCell ref="KMU52:KMY52"/>
    <mergeCell ref="KMZ52:KND52"/>
    <mergeCell ref="KLG52:KLK52"/>
    <mergeCell ref="KLL52:KLP52"/>
    <mergeCell ref="KLQ52:KLU52"/>
    <mergeCell ref="KLV52:KLZ52"/>
    <mergeCell ref="KMA52:KME52"/>
    <mergeCell ref="KKH52:KKL52"/>
    <mergeCell ref="KKM52:KKQ52"/>
    <mergeCell ref="KKR52:KKV52"/>
    <mergeCell ref="KKW52:KLA52"/>
    <mergeCell ref="KLB52:KLF52"/>
    <mergeCell ref="KRA52:KRE52"/>
    <mergeCell ref="KRF52:KRJ52"/>
    <mergeCell ref="KRK52:KRO52"/>
    <mergeCell ref="KRP52:KRT52"/>
    <mergeCell ref="KRU52:KRY52"/>
    <mergeCell ref="KQB52:KQF52"/>
    <mergeCell ref="KQG52:KQK52"/>
    <mergeCell ref="KQL52:KQP52"/>
    <mergeCell ref="KQQ52:KQU52"/>
    <mergeCell ref="KQV52:KQZ52"/>
    <mergeCell ref="KPC52:KPG52"/>
    <mergeCell ref="KPH52:KPL52"/>
    <mergeCell ref="KPM52:KPQ52"/>
    <mergeCell ref="KPR52:KPV52"/>
    <mergeCell ref="KPW52:KQA52"/>
    <mergeCell ref="KOD52:KOH52"/>
    <mergeCell ref="KOI52:KOM52"/>
    <mergeCell ref="KON52:KOR52"/>
    <mergeCell ref="KOS52:KOW52"/>
    <mergeCell ref="KOX52:KPB52"/>
    <mergeCell ref="KUW52:KVA52"/>
    <mergeCell ref="KVB52:KVF52"/>
    <mergeCell ref="KVG52:KVK52"/>
    <mergeCell ref="KVL52:KVP52"/>
    <mergeCell ref="KVQ52:KVU52"/>
    <mergeCell ref="KTX52:KUB52"/>
    <mergeCell ref="KUC52:KUG52"/>
    <mergeCell ref="KUH52:KUL52"/>
    <mergeCell ref="KUM52:KUQ52"/>
    <mergeCell ref="KUR52:KUV52"/>
    <mergeCell ref="KSY52:KTC52"/>
    <mergeCell ref="KTD52:KTH52"/>
    <mergeCell ref="KTI52:KTM52"/>
    <mergeCell ref="KTN52:KTR52"/>
    <mergeCell ref="KTS52:KTW52"/>
    <mergeCell ref="KRZ52:KSD52"/>
    <mergeCell ref="KSE52:KSI52"/>
    <mergeCell ref="KSJ52:KSN52"/>
    <mergeCell ref="KSO52:KSS52"/>
    <mergeCell ref="KST52:KSX52"/>
    <mergeCell ref="KYS52:KYW52"/>
    <mergeCell ref="KYX52:KZB52"/>
    <mergeCell ref="KZC52:KZG52"/>
    <mergeCell ref="KZH52:KZL52"/>
    <mergeCell ref="KZM52:KZQ52"/>
    <mergeCell ref="KXT52:KXX52"/>
    <mergeCell ref="KXY52:KYC52"/>
    <mergeCell ref="KYD52:KYH52"/>
    <mergeCell ref="KYI52:KYM52"/>
    <mergeCell ref="KYN52:KYR52"/>
    <mergeCell ref="KWU52:KWY52"/>
    <mergeCell ref="KWZ52:KXD52"/>
    <mergeCell ref="KXE52:KXI52"/>
    <mergeCell ref="KXJ52:KXN52"/>
    <mergeCell ref="KXO52:KXS52"/>
    <mergeCell ref="KVV52:KVZ52"/>
    <mergeCell ref="KWA52:KWE52"/>
    <mergeCell ref="KWF52:KWJ52"/>
    <mergeCell ref="KWK52:KWO52"/>
    <mergeCell ref="KWP52:KWT52"/>
    <mergeCell ref="LCO52:LCS52"/>
    <mergeCell ref="LCT52:LCX52"/>
    <mergeCell ref="LCY52:LDC52"/>
    <mergeCell ref="LDD52:LDH52"/>
    <mergeCell ref="LDI52:LDM52"/>
    <mergeCell ref="LBP52:LBT52"/>
    <mergeCell ref="LBU52:LBY52"/>
    <mergeCell ref="LBZ52:LCD52"/>
    <mergeCell ref="LCE52:LCI52"/>
    <mergeCell ref="LCJ52:LCN52"/>
    <mergeCell ref="LAQ52:LAU52"/>
    <mergeCell ref="LAV52:LAZ52"/>
    <mergeCell ref="LBA52:LBE52"/>
    <mergeCell ref="LBF52:LBJ52"/>
    <mergeCell ref="LBK52:LBO52"/>
    <mergeCell ref="KZR52:KZV52"/>
    <mergeCell ref="KZW52:LAA52"/>
    <mergeCell ref="LAB52:LAF52"/>
    <mergeCell ref="LAG52:LAK52"/>
    <mergeCell ref="LAL52:LAP52"/>
    <mergeCell ref="LGK52:LGO52"/>
    <mergeCell ref="LGP52:LGT52"/>
    <mergeCell ref="LGU52:LGY52"/>
    <mergeCell ref="LGZ52:LHD52"/>
    <mergeCell ref="LHE52:LHI52"/>
    <mergeCell ref="LFL52:LFP52"/>
    <mergeCell ref="LFQ52:LFU52"/>
    <mergeCell ref="LFV52:LFZ52"/>
    <mergeCell ref="LGA52:LGE52"/>
    <mergeCell ref="LGF52:LGJ52"/>
    <mergeCell ref="LEM52:LEQ52"/>
    <mergeCell ref="LER52:LEV52"/>
    <mergeCell ref="LEW52:LFA52"/>
    <mergeCell ref="LFB52:LFF52"/>
    <mergeCell ref="LFG52:LFK52"/>
    <mergeCell ref="LDN52:LDR52"/>
    <mergeCell ref="LDS52:LDW52"/>
    <mergeCell ref="LDX52:LEB52"/>
    <mergeCell ref="LEC52:LEG52"/>
    <mergeCell ref="LEH52:LEL52"/>
    <mergeCell ref="LKG52:LKK52"/>
    <mergeCell ref="LKL52:LKP52"/>
    <mergeCell ref="LKQ52:LKU52"/>
    <mergeCell ref="LKV52:LKZ52"/>
    <mergeCell ref="LLA52:LLE52"/>
    <mergeCell ref="LJH52:LJL52"/>
    <mergeCell ref="LJM52:LJQ52"/>
    <mergeCell ref="LJR52:LJV52"/>
    <mergeCell ref="LJW52:LKA52"/>
    <mergeCell ref="LKB52:LKF52"/>
    <mergeCell ref="LII52:LIM52"/>
    <mergeCell ref="LIN52:LIR52"/>
    <mergeCell ref="LIS52:LIW52"/>
    <mergeCell ref="LIX52:LJB52"/>
    <mergeCell ref="LJC52:LJG52"/>
    <mergeCell ref="LHJ52:LHN52"/>
    <mergeCell ref="LHO52:LHS52"/>
    <mergeCell ref="LHT52:LHX52"/>
    <mergeCell ref="LHY52:LIC52"/>
    <mergeCell ref="LID52:LIH52"/>
    <mergeCell ref="LOC52:LOG52"/>
    <mergeCell ref="LOH52:LOL52"/>
    <mergeCell ref="LOM52:LOQ52"/>
    <mergeCell ref="LOR52:LOV52"/>
    <mergeCell ref="LOW52:LPA52"/>
    <mergeCell ref="LND52:LNH52"/>
    <mergeCell ref="LNI52:LNM52"/>
    <mergeCell ref="LNN52:LNR52"/>
    <mergeCell ref="LNS52:LNW52"/>
    <mergeCell ref="LNX52:LOB52"/>
    <mergeCell ref="LME52:LMI52"/>
    <mergeCell ref="LMJ52:LMN52"/>
    <mergeCell ref="LMO52:LMS52"/>
    <mergeCell ref="LMT52:LMX52"/>
    <mergeCell ref="LMY52:LNC52"/>
    <mergeCell ref="LLF52:LLJ52"/>
    <mergeCell ref="LLK52:LLO52"/>
    <mergeCell ref="LLP52:LLT52"/>
    <mergeCell ref="LLU52:LLY52"/>
    <mergeCell ref="LLZ52:LMD52"/>
    <mergeCell ref="LRY52:LSC52"/>
    <mergeCell ref="LSD52:LSH52"/>
    <mergeCell ref="LSI52:LSM52"/>
    <mergeCell ref="LSN52:LSR52"/>
    <mergeCell ref="LSS52:LSW52"/>
    <mergeCell ref="LQZ52:LRD52"/>
    <mergeCell ref="LRE52:LRI52"/>
    <mergeCell ref="LRJ52:LRN52"/>
    <mergeCell ref="LRO52:LRS52"/>
    <mergeCell ref="LRT52:LRX52"/>
    <mergeCell ref="LQA52:LQE52"/>
    <mergeCell ref="LQF52:LQJ52"/>
    <mergeCell ref="LQK52:LQO52"/>
    <mergeCell ref="LQP52:LQT52"/>
    <mergeCell ref="LQU52:LQY52"/>
    <mergeCell ref="LPB52:LPF52"/>
    <mergeCell ref="LPG52:LPK52"/>
    <mergeCell ref="LPL52:LPP52"/>
    <mergeCell ref="LPQ52:LPU52"/>
    <mergeCell ref="LPV52:LPZ52"/>
    <mergeCell ref="LVU52:LVY52"/>
    <mergeCell ref="LVZ52:LWD52"/>
    <mergeCell ref="LWE52:LWI52"/>
    <mergeCell ref="LWJ52:LWN52"/>
    <mergeCell ref="LWO52:LWS52"/>
    <mergeCell ref="LUV52:LUZ52"/>
    <mergeCell ref="LVA52:LVE52"/>
    <mergeCell ref="LVF52:LVJ52"/>
    <mergeCell ref="LVK52:LVO52"/>
    <mergeCell ref="LVP52:LVT52"/>
    <mergeCell ref="LTW52:LUA52"/>
    <mergeCell ref="LUB52:LUF52"/>
    <mergeCell ref="LUG52:LUK52"/>
    <mergeCell ref="LUL52:LUP52"/>
    <mergeCell ref="LUQ52:LUU52"/>
    <mergeCell ref="LSX52:LTB52"/>
    <mergeCell ref="LTC52:LTG52"/>
    <mergeCell ref="LTH52:LTL52"/>
    <mergeCell ref="LTM52:LTQ52"/>
    <mergeCell ref="LTR52:LTV52"/>
    <mergeCell ref="LZQ52:LZU52"/>
    <mergeCell ref="LZV52:LZZ52"/>
    <mergeCell ref="MAA52:MAE52"/>
    <mergeCell ref="MAF52:MAJ52"/>
    <mergeCell ref="MAK52:MAO52"/>
    <mergeCell ref="LYR52:LYV52"/>
    <mergeCell ref="LYW52:LZA52"/>
    <mergeCell ref="LZB52:LZF52"/>
    <mergeCell ref="LZG52:LZK52"/>
    <mergeCell ref="LZL52:LZP52"/>
    <mergeCell ref="LXS52:LXW52"/>
    <mergeCell ref="LXX52:LYB52"/>
    <mergeCell ref="LYC52:LYG52"/>
    <mergeCell ref="LYH52:LYL52"/>
    <mergeCell ref="LYM52:LYQ52"/>
    <mergeCell ref="LWT52:LWX52"/>
    <mergeCell ref="LWY52:LXC52"/>
    <mergeCell ref="LXD52:LXH52"/>
    <mergeCell ref="LXI52:LXM52"/>
    <mergeCell ref="LXN52:LXR52"/>
    <mergeCell ref="MDM52:MDQ52"/>
    <mergeCell ref="MDR52:MDV52"/>
    <mergeCell ref="MDW52:MEA52"/>
    <mergeCell ref="MEB52:MEF52"/>
    <mergeCell ref="MEG52:MEK52"/>
    <mergeCell ref="MCN52:MCR52"/>
    <mergeCell ref="MCS52:MCW52"/>
    <mergeCell ref="MCX52:MDB52"/>
    <mergeCell ref="MDC52:MDG52"/>
    <mergeCell ref="MDH52:MDL52"/>
    <mergeCell ref="MBO52:MBS52"/>
    <mergeCell ref="MBT52:MBX52"/>
    <mergeCell ref="MBY52:MCC52"/>
    <mergeCell ref="MCD52:MCH52"/>
    <mergeCell ref="MCI52:MCM52"/>
    <mergeCell ref="MAP52:MAT52"/>
    <mergeCell ref="MAU52:MAY52"/>
    <mergeCell ref="MAZ52:MBD52"/>
    <mergeCell ref="MBE52:MBI52"/>
    <mergeCell ref="MBJ52:MBN52"/>
    <mergeCell ref="MHI52:MHM52"/>
    <mergeCell ref="MHN52:MHR52"/>
    <mergeCell ref="MHS52:MHW52"/>
    <mergeCell ref="MHX52:MIB52"/>
    <mergeCell ref="MIC52:MIG52"/>
    <mergeCell ref="MGJ52:MGN52"/>
    <mergeCell ref="MGO52:MGS52"/>
    <mergeCell ref="MGT52:MGX52"/>
    <mergeCell ref="MGY52:MHC52"/>
    <mergeCell ref="MHD52:MHH52"/>
    <mergeCell ref="MFK52:MFO52"/>
    <mergeCell ref="MFP52:MFT52"/>
    <mergeCell ref="MFU52:MFY52"/>
    <mergeCell ref="MFZ52:MGD52"/>
    <mergeCell ref="MGE52:MGI52"/>
    <mergeCell ref="MEL52:MEP52"/>
    <mergeCell ref="MEQ52:MEU52"/>
    <mergeCell ref="MEV52:MEZ52"/>
    <mergeCell ref="MFA52:MFE52"/>
    <mergeCell ref="MFF52:MFJ52"/>
    <mergeCell ref="MLE52:MLI52"/>
    <mergeCell ref="MLJ52:MLN52"/>
    <mergeCell ref="MLO52:MLS52"/>
    <mergeCell ref="MLT52:MLX52"/>
    <mergeCell ref="MLY52:MMC52"/>
    <mergeCell ref="MKF52:MKJ52"/>
    <mergeCell ref="MKK52:MKO52"/>
    <mergeCell ref="MKP52:MKT52"/>
    <mergeCell ref="MKU52:MKY52"/>
    <mergeCell ref="MKZ52:MLD52"/>
    <mergeCell ref="MJG52:MJK52"/>
    <mergeCell ref="MJL52:MJP52"/>
    <mergeCell ref="MJQ52:MJU52"/>
    <mergeCell ref="MJV52:MJZ52"/>
    <mergeCell ref="MKA52:MKE52"/>
    <mergeCell ref="MIH52:MIL52"/>
    <mergeCell ref="MIM52:MIQ52"/>
    <mergeCell ref="MIR52:MIV52"/>
    <mergeCell ref="MIW52:MJA52"/>
    <mergeCell ref="MJB52:MJF52"/>
    <mergeCell ref="MPA52:MPE52"/>
    <mergeCell ref="MPF52:MPJ52"/>
    <mergeCell ref="MPK52:MPO52"/>
    <mergeCell ref="MPP52:MPT52"/>
    <mergeCell ref="MPU52:MPY52"/>
    <mergeCell ref="MOB52:MOF52"/>
    <mergeCell ref="MOG52:MOK52"/>
    <mergeCell ref="MOL52:MOP52"/>
    <mergeCell ref="MOQ52:MOU52"/>
    <mergeCell ref="MOV52:MOZ52"/>
    <mergeCell ref="MNC52:MNG52"/>
    <mergeCell ref="MNH52:MNL52"/>
    <mergeCell ref="MNM52:MNQ52"/>
    <mergeCell ref="MNR52:MNV52"/>
    <mergeCell ref="MNW52:MOA52"/>
    <mergeCell ref="MMD52:MMH52"/>
    <mergeCell ref="MMI52:MMM52"/>
    <mergeCell ref="MMN52:MMR52"/>
    <mergeCell ref="MMS52:MMW52"/>
    <mergeCell ref="MMX52:MNB52"/>
    <mergeCell ref="MSW52:MTA52"/>
    <mergeCell ref="MTB52:MTF52"/>
    <mergeCell ref="MTG52:MTK52"/>
    <mergeCell ref="MTL52:MTP52"/>
    <mergeCell ref="MTQ52:MTU52"/>
    <mergeCell ref="MRX52:MSB52"/>
    <mergeCell ref="MSC52:MSG52"/>
    <mergeCell ref="MSH52:MSL52"/>
    <mergeCell ref="MSM52:MSQ52"/>
    <mergeCell ref="MSR52:MSV52"/>
    <mergeCell ref="MQY52:MRC52"/>
    <mergeCell ref="MRD52:MRH52"/>
    <mergeCell ref="MRI52:MRM52"/>
    <mergeCell ref="MRN52:MRR52"/>
    <mergeCell ref="MRS52:MRW52"/>
    <mergeCell ref="MPZ52:MQD52"/>
    <mergeCell ref="MQE52:MQI52"/>
    <mergeCell ref="MQJ52:MQN52"/>
    <mergeCell ref="MQO52:MQS52"/>
    <mergeCell ref="MQT52:MQX52"/>
    <mergeCell ref="MWS52:MWW52"/>
    <mergeCell ref="MWX52:MXB52"/>
    <mergeCell ref="MXC52:MXG52"/>
    <mergeCell ref="MXH52:MXL52"/>
    <mergeCell ref="MXM52:MXQ52"/>
    <mergeCell ref="MVT52:MVX52"/>
    <mergeCell ref="MVY52:MWC52"/>
    <mergeCell ref="MWD52:MWH52"/>
    <mergeCell ref="MWI52:MWM52"/>
    <mergeCell ref="MWN52:MWR52"/>
    <mergeCell ref="MUU52:MUY52"/>
    <mergeCell ref="MUZ52:MVD52"/>
    <mergeCell ref="MVE52:MVI52"/>
    <mergeCell ref="MVJ52:MVN52"/>
    <mergeCell ref="MVO52:MVS52"/>
    <mergeCell ref="MTV52:MTZ52"/>
    <mergeCell ref="MUA52:MUE52"/>
    <mergeCell ref="MUF52:MUJ52"/>
    <mergeCell ref="MUK52:MUO52"/>
    <mergeCell ref="MUP52:MUT52"/>
    <mergeCell ref="NAO52:NAS52"/>
    <mergeCell ref="NAT52:NAX52"/>
    <mergeCell ref="NAY52:NBC52"/>
    <mergeCell ref="NBD52:NBH52"/>
    <mergeCell ref="NBI52:NBM52"/>
    <mergeCell ref="MZP52:MZT52"/>
    <mergeCell ref="MZU52:MZY52"/>
    <mergeCell ref="MZZ52:NAD52"/>
    <mergeCell ref="NAE52:NAI52"/>
    <mergeCell ref="NAJ52:NAN52"/>
    <mergeCell ref="MYQ52:MYU52"/>
    <mergeCell ref="MYV52:MYZ52"/>
    <mergeCell ref="MZA52:MZE52"/>
    <mergeCell ref="MZF52:MZJ52"/>
    <mergeCell ref="MZK52:MZO52"/>
    <mergeCell ref="MXR52:MXV52"/>
    <mergeCell ref="MXW52:MYA52"/>
    <mergeCell ref="MYB52:MYF52"/>
    <mergeCell ref="MYG52:MYK52"/>
    <mergeCell ref="MYL52:MYP52"/>
    <mergeCell ref="NEK52:NEO52"/>
    <mergeCell ref="NEP52:NET52"/>
    <mergeCell ref="NEU52:NEY52"/>
    <mergeCell ref="NEZ52:NFD52"/>
    <mergeCell ref="NFE52:NFI52"/>
    <mergeCell ref="NDL52:NDP52"/>
    <mergeCell ref="NDQ52:NDU52"/>
    <mergeCell ref="NDV52:NDZ52"/>
    <mergeCell ref="NEA52:NEE52"/>
    <mergeCell ref="NEF52:NEJ52"/>
    <mergeCell ref="NCM52:NCQ52"/>
    <mergeCell ref="NCR52:NCV52"/>
    <mergeCell ref="NCW52:NDA52"/>
    <mergeCell ref="NDB52:NDF52"/>
    <mergeCell ref="NDG52:NDK52"/>
    <mergeCell ref="NBN52:NBR52"/>
    <mergeCell ref="NBS52:NBW52"/>
    <mergeCell ref="NBX52:NCB52"/>
    <mergeCell ref="NCC52:NCG52"/>
    <mergeCell ref="NCH52:NCL52"/>
    <mergeCell ref="NIG52:NIK52"/>
    <mergeCell ref="NIL52:NIP52"/>
    <mergeCell ref="NIQ52:NIU52"/>
    <mergeCell ref="NIV52:NIZ52"/>
    <mergeCell ref="NJA52:NJE52"/>
    <mergeCell ref="NHH52:NHL52"/>
    <mergeCell ref="NHM52:NHQ52"/>
    <mergeCell ref="NHR52:NHV52"/>
    <mergeCell ref="NHW52:NIA52"/>
    <mergeCell ref="NIB52:NIF52"/>
    <mergeCell ref="NGI52:NGM52"/>
    <mergeCell ref="NGN52:NGR52"/>
    <mergeCell ref="NGS52:NGW52"/>
    <mergeCell ref="NGX52:NHB52"/>
    <mergeCell ref="NHC52:NHG52"/>
    <mergeCell ref="NFJ52:NFN52"/>
    <mergeCell ref="NFO52:NFS52"/>
    <mergeCell ref="NFT52:NFX52"/>
    <mergeCell ref="NFY52:NGC52"/>
    <mergeCell ref="NGD52:NGH52"/>
    <mergeCell ref="NMC52:NMG52"/>
    <mergeCell ref="NMH52:NML52"/>
    <mergeCell ref="NMM52:NMQ52"/>
    <mergeCell ref="NMR52:NMV52"/>
    <mergeCell ref="NMW52:NNA52"/>
    <mergeCell ref="NLD52:NLH52"/>
    <mergeCell ref="NLI52:NLM52"/>
    <mergeCell ref="NLN52:NLR52"/>
    <mergeCell ref="NLS52:NLW52"/>
    <mergeCell ref="NLX52:NMB52"/>
    <mergeCell ref="NKE52:NKI52"/>
    <mergeCell ref="NKJ52:NKN52"/>
    <mergeCell ref="NKO52:NKS52"/>
    <mergeCell ref="NKT52:NKX52"/>
    <mergeCell ref="NKY52:NLC52"/>
    <mergeCell ref="NJF52:NJJ52"/>
    <mergeCell ref="NJK52:NJO52"/>
    <mergeCell ref="NJP52:NJT52"/>
    <mergeCell ref="NJU52:NJY52"/>
    <mergeCell ref="NJZ52:NKD52"/>
    <mergeCell ref="NPY52:NQC52"/>
    <mergeCell ref="NQD52:NQH52"/>
    <mergeCell ref="NQI52:NQM52"/>
    <mergeCell ref="NQN52:NQR52"/>
    <mergeCell ref="NQS52:NQW52"/>
    <mergeCell ref="NOZ52:NPD52"/>
    <mergeCell ref="NPE52:NPI52"/>
    <mergeCell ref="NPJ52:NPN52"/>
    <mergeCell ref="NPO52:NPS52"/>
    <mergeCell ref="NPT52:NPX52"/>
    <mergeCell ref="NOA52:NOE52"/>
    <mergeCell ref="NOF52:NOJ52"/>
    <mergeCell ref="NOK52:NOO52"/>
    <mergeCell ref="NOP52:NOT52"/>
    <mergeCell ref="NOU52:NOY52"/>
    <mergeCell ref="NNB52:NNF52"/>
    <mergeCell ref="NNG52:NNK52"/>
    <mergeCell ref="NNL52:NNP52"/>
    <mergeCell ref="NNQ52:NNU52"/>
    <mergeCell ref="NNV52:NNZ52"/>
    <mergeCell ref="NTU52:NTY52"/>
    <mergeCell ref="NTZ52:NUD52"/>
    <mergeCell ref="NUE52:NUI52"/>
    <mergeCell ref="NUJ52:NUN52"/>
    <mergeCell ref="NUO52:NUS52"/>
    <mergeCell ref="NSV52:NSZ52"/>
    <mergeCell ref="NTA52:NTE52"/>
    <mergeCell ref="NTF52:NTJ52"/>
    <mergeCell ref="NTK52:NTO52"/>
    <mergeCell ref="NTP52:NTT52"/>
    <mergeCell ref="NRW52:NSA52"/>
    <mergeCell ref="NSB52:NSF52"/>
    <mergeCell ref="NSG52:NSK52"/>
    <mergeCell ref="NSL52:NSP52"/>
    <mergeCell ref="NSQ52:NSU52"/>
    <mergeCell ref="NQX52:NRB52"/>
    <mergeCell ref="NRC52:NRG52"/>
    <mergeCell ref="NRH52:NRL52"/>
    <mergeCell ref="NRM52:NRQ52"/>
    <mergeCell ref="NRR52:NRV52"/>
    <mergeCell ref="NXQ52:NXU52"/>
    <mergeCell ref="NXV52:NXZ52"/>
    <mergeCell ref="NYA52:NYE52"/>
    <mergeCell ref="NYF52:NYJ52"/>
    <mergeCell ref="NYK52:NYO52"/>
    <mergeCell ref="NWR52:NWV52"/>
    <mergeCell ref="NWW52:NXA52"/>
    <mergeCell ref="NXB52:NXF52"/>
    <mergeCell ref="NXG52:NXK52"/>
    <mergeCell ref="NXL52:NXP52"/>
    <mergeCell ref="NVS52:NVW52"/>
    <mergeCell ref="NVX52:NWB52"/>
    <mergeCell ref="NWC52:NWG52"/>
    <mergeCell ref="NWH52:NWL52"/>
    <mergeCell ref="NWM52:NWQ52"/>
    <mergeCell ref="NUT52:NUX52"/>
    <mergeCell ref="NUY52:NVC52"/>
    <mergeCell ref="NVD52:NVH52"/>
    <mergeCell ref="NVI52:NVM52"/>
    <mergeCell ref="NVN52:NVR52"/>
    <mergeCell ref="OBM52:OBQ52"/>
    <mergeCell ref="OBR52:OBV52"/>
    <mergeCell ref="OBW52:OCA52"/>
    <mergeCell ref="OCB52:OCF52"/>
    <mergeCell ref="OCG52:OCK52"/>
    <mergeCell ref="OAN52:OAR52"/>
    <mergeCell ref="OAS52:OAW52"/>
    <mergeCell ref="OAX52:OBB52"/>
    <mergeCell ref="OBC52:OBG52"/>
    <mergeCell ref="OBH52:OBL52"/>
    <mergeCell ref="NZO52:NZS52"/>
    <mergeCell ref="NZT52:NZX52"/>
    <mergeCell ref="NZY52:OAC52"/>
    <mergeCell ref="OAD52:OAH52"/>
    <mergeCell ref="OAI52:OAM52"/>
    <mergeCell ref="NYP52:NYT52"/>
    <mergeCell ref="NYU52:NYY52"/>
    <mergeCell ref="NYZ52:NZD52"/>
    <mergeCell ref="NZE52:NZI52"/>
    <mergeCell ref="NZJ52:NZN52"/>
    <mergeCell ref="OFI52:OFM52"/>
    <mergeCell ref="OFN52:OFR52"/>
    <mergeCell ref="OFS52:OFW52"/>
    <mergeCell ref="OFX52:OGB52"/>
    <mergeCell ref="OGC52:OGG52"/>
    <mergeCell ref="OEJ52:OEN52"/>
    <mergeCell ref="OEO52:OES52"/>
    <mergeCell ref="OET52:OEX52"/>
    <mergeCell ref="OEY52:OFC52"/>
    <mergeCell ref="OFD52:OFH52"/>
    <mergeCell ref="ODK52:ODO52"/>
    <mergeCell ref="ODP52:ODT52"/>
    <mergeCell ref="ODU52:ODY52"/>
    <mergeCell ref="ODZ52:OED52"/>
    <mergeCell ref="OEE52:OEI52"/>
    <mergeCell ref="OCL52:OCP52"/>
    <mergeCell ref="OCQ52:OCU52"/>
    <mergeCell ref="OCV52:OCZ52"/>
    <mergeCell ref="ODA52:ODE52"/>
    <mergeCell ref="ODF52:ODJ52"/>
    <mergeCell ref="OJE52:OJI52"/>
    <mergeCell ref="OJJ52:OJN52"/>
    <mergeCell ref="OJO52:OJS52"/>
    <mergeCell ref="OJT52:OJX52"/>
    <mergeCell ref="OJY52:OKC52"/>
    <mergeCell ref="OIF52:OIJ52"/>
    <mergeCell ref="OIK52:OIO52"/>
    <mergeCell ref="OIP52:OIT52"/>
    <mergeCell ref="OIU52:OIY52"/>
    <mergeCell ref="OIZ52:OJD52"/>
    <mergeCell ref="OHG52:OHK52"/>
    <mergeCell ref="OHL52:OHP52"/>
    <mergeCell ref="OHQ52:OHU52"/>
    <mergeCell ref="OHV52:OHZ52"/>
    <mergeCell ref="OIA52:OIE52"/>
    <mergeCell ref="OGH52:OGL52"/>
    <mergeCell ref="OGM52:OGQ52"/>
    <mergeCell ref="OGR52:OGV52"/>
    <mergeCell ref="OGW52:OHA52"/>
    <mergeCell ref="OHB52:OHF52"/>
    <mergeCell ref="ONA52:ONE52"/>
    <mergeCell ref="ONF52:ONJ52"/>
    <mergeCell ref="ONK52:ONO52"/>
    <mergeCell ref="ONP52:ONT52"/>
    <mergeCell ref="ONU52:ONY52"/>
    <mergeCell ref="OMB52:OMF52"/>
    <mergeCell ref="OMG52:OMK52"/>
    <mergeCell ref="OML52:OMP52"/>
    <mergeCell ref="OMQ52:OMU52"/>
    <mergeCell ref="OMV52:OMZ52"/>
    <mergeCell ref="OLC52:OLG52"/>
    <mergeCell ref="OLH52:OLL52"/>
    <mergeCell ref="OLM52:OLQ52"/>
    <mergeCell ref="OLR52:OLV52"/>
    <mergeCell ref="OLW52:OMA52"/>
    <mergeCell ref="OKD52:OKH52"/>
    <mergeCell ref="OKI52:OKM52"/>
    <mergeCell ref="OKN52:OKR52"/>
    <mergeCell ref="OKS52:OKW52"/>
    <mergeCell ref="OKX52:OLB52"/>
    <mergeCell ref="OQW52:ORA52"/>
    <mergeCell ref="ORB52:ORF52"/>
    <mergeCell ref="ORG52:ORK52"/>
    <mergeCell ref="ORL52:ORP52"/>
    <mergeCell ref="ORQ52:ORU52"/>
    <mergeCell ref="OPX52:OQB52"/>
    <mergeCell ref="OQC52:OQG52"/>
    <mergeCell ref="OQH52:OQL52"/>
    <mergeCell ref="OQM52:OQQ52"/>
    <mergeCell ref="OQR52:OQV52"/>
    <mergeCell ref="OOY52:OPC52"/>
    <mergeCell ref="OPD52:OPH52"/>
    <mergeCell ref="OPI52:OPM52"/>
    <mergeCell ref="OPN52:OPR52"/>
    <mergeCell ref="OPS52:OPW52"/>
    <mergeCell ref="ONZ52:OOD52"/>
    <mergeCell ref="OOE52:OOI52"/>
    <mergeCell ref="OOJ52:OON52"/>
    <mergeCell ref="OOO52:OOS52"/>
    <mergeCell ref="OOT52:OOX52"/>
    <mergeCell ref="OUS52:OUW52"/>
    <mergeCell ref="OUX52:OVB52"/>
    <mergeCell ref="OVC52:OVG52"/>
    <mergeCell ref="OVH52:OVL52"/>
    <mergeCell ref="OVM52:OVQ52"/>
    <mergeCell ref="OTT52:OTX52"/>
    <mergeCell ref="OTY52:OUC52"/>
    <mergeCell ref="OUD52:OUH52"/>
    <mergeCell ref="OUI52:OUM52"/>
    <mergeCell ref="OUN52:OUR52"/>
    <mergeCell ref="OSU52:OSY52"/>
    <mergeCell ref="OSZ52:OTD52"/>
    <mergeCell ref="OTE52:OTI52"/>
    <mergeCell ref="OTJ52:OTN52"/>
    <mergeCell ref="OTO52:OTS52"/>
    <mergeCell ref="ORV52:ORZ52"/>
    <mergeCell ref="OSA52:OSE52"/>
    <mergeCell ref="OSF52:OSJ52"/>
    <mergeCell ref="OSK52:OSO52"/>
    <mergeCell ref="OSP52:OST52"/>
    <mergeCell ref="OYO52:OYS52"/>
    <mergeCell ref="OYT52:OYX52"/>
    <mergeCell ref="OYY52:OZC52"/>
    <mergeCell ref="OZD52:OZH52"/>
    <mergeCell ref="OZI52:OZM52"/>
    <mergeCell ref="OXP52:OXT52"/>
    <mergeCell ref="OXU52:OXY52"/>
    <mergeCell ref="OXZ52:OYD52"/>
    <mergeCell ref="OYE52:OYI52"/>
    <mergeCell ref="OYJ52:OYN52"/>
    <mergeCell ref="OWQ52:OWU52"/>
    <mergeCell ref="OWV52:OWZ52"/>
    <mergeCell ref="OXA52:OXE52"/>
    <mergeCell ref="OXF52:OXJ52"/>
    <mergeCell ref="OXK52:OXO52"/>
    <mergeCell ref="OVR52:OVV52"/>
    <mergeCell ref="OVW52:OWA52"/>
    <mergeCell ref="OWB52:OWF52"/>
    <mergeCell ref="OWG52:OWK52"/>
    <mergeCell ref="OWL52:OWP52"/>
    <mergeCell ref="PCK52:PCO52"/>
    <mergeCell ref="PCP52:PCT52"/>
    <mergeCell ref="PCU52:PCY52"/>
    <mergeCell ref="PCZ52:PDD52"/>
    <mergeCell ref="PDE52:PDI52"/>
    <mergeCell ref="PBL52:PBP52"/>
    <mergeCell ref="PBQ52:PBU52"/>
    <mergeCell ref="PBV52:PBZ52"/>
    <mergeCell ref="PCA52:PCE52"/>
    <mergeCell ref="PCF52:PCJ52"/>
    <mergeCell ref="PAM52:PAQ52"/>
    <mergeCell ref="PAR52:PAV52"/>
    <mergeCell ref="PAW52:PBA52"/>
    <mergeCell ref="PBB52:PBF52"/>
    <mergeCell ref="PBG52:PBK52"/>
    <mergeCell ref="OZN52:OZR52"/>
    <mergeCell ref="OZS52:OZW52"/>
    <mergeCell ref="OZX52:PAB52"/>
    <mergeCell ref="PAC52:PAG52"/>
    <mergeCell ref="PAH52:PAL52"/>
    <mergeCell ref="PGG52:PGK52"/>
    <mergeCell ref="PGL52:PGP52"/>
    <mergeCell ref="PGQ52:PGU52"/>
    <mergeCell ref="PGV52:PGZ52"/>
    <mergeCell ref="PHA52:PHE52"/>
    <mergeCell ref="PFH52:PFL52"/>
    <mergeCell ref="PFM52:PFQ52"/>
    <mergeCell ref="PFR52:PFV52"/>
    <mergeCell ref="PFW52:PGA52"/>
    <mergeCell ref="PGB52:PGF52"/>
    <mergeCell ref="PEI52:PEM52"/>
    <mergeCell ref="PEN52:PER52"/>
    <mergeCell ref="PES52:PEW52"/>
    <mergeCell ref="PEX52:PFB52"/>
    <mergeCell ref="PFC52:PFG52"/>
    <mergeCell ref="PDJ52:PDN52"/>
    <mergeCell ref="PDO52:PDS52"/>
    <mergeCell ref="PDT52:PDX52"/>
    <mergeCell ref="PDY52:PEC52"/>
    <mergeCell ref="PED52:PEH52"/>
    <mergeCell ref="PKC52:PKG52"/>
    <mergeCell ref="PKH52:PKL52"/>
    <mergeCell ref="PKM52:PKQ52"/>
    <mergeCell ref="PKR52:PKV52"/>
    <mergeCell ref="PKW52:PLA52"/>
    <mergeCell ref="PJD52:PJH52"/>
    <mergeCell ref="PJI52:PJM52"/>
    <mergeCell ref="PJN52:PJR52"/>
    <mergeCell ref="PJS52:PJW52"/>
    <mergeCell ref="PJX52:PKB52"/>
    <mergeCell ref="PIE52:PII52"/>
    <mergeCell ref="PIJ52:PIN52"/>
    <mergeCell ref="PIO52:PIS52"/>
    <mergeCell ref="PIT52:PIX52"/>
    <mergeCell ref="PIY52:PJC52"/>
    <mergeCell ref="PHF52:PHJ52"/>
    <mergeCell ref="PHK52:PHO52"/>
    <mergeCell ref="PHP52:PHT52"/>
    <mergeCell ref="PHU52:PHY52"/>
    <mergeCell ref="PHZ52:PID52"/>
    <mergeCell ref="PNY52:POC52"/>
    <mergeCell ref="POD52:POH52"/>
    <mergeCell ref="POI52:POM52"/>
    <mergeCell ref="PON52:POR52"/>
    <mergeCell ref="POS52:POW52"/>
    <mergeCell ref="PMZ52:PND52"/>
    <mergeCell ref="PNE52:PNI52"/>
    <mergeCell ref="PNJ52:PNN52"/>
    <mergeCell ref="PNO52:PNS52"/>
    <mergeCell ref="PNT52:PNX52"/>
    <mergeCell ref="PMA52:PME52"/>
    <mergeCell ref="PMF52:PMJ52"/>
    <mergeCell ref="PMK52:PMO52"/>
    <mergeCell ref="PMP52:PMT52"/>
    <mergeCell ref="PMU52:PMY52"/>
    <mergeCell ref="PLB52:PLF52"/>
    <mergeCell ref="PLG52:PLK52"/>
    <mergeCell ref="PLL52:PLP52"/>
    <mergeCell ref="PLQ52:PLU52"/>
    <mergeCell ref="PLV52:PLZ52"/>
    <mergeCell ref="PRU52:PRY52"/>
    <mergeCell ref="PRZ52:PSD52"/>
    <mergeCell ref="PSE52:PSI52"/>
    <mergeCell ref="PSJ52:PSN52"/>
    <mergeCell ref="PSO52:PSS52"/>
    <mergeCell ref="PQV52:PQZ52"/>
    <mergeCell ref="PRA52:PRE52"/>
    <mergeCell ref="PRF52:PRJ52"/>
    <mergeCell ref="PRK52:PRO52"/>
    <mergeCell ref="PRP52:PRT52"/>
    <mergeCell ref="PPW52:PQA52"/>
    <mergeCell ref="PQB52:PQF52"/>
    <mergeCell ref="PQG52:PQK52"/>
    <mergeCell ref="PQL52:PQP52"/>
    <mergeCell ref="PQQ52:PQU52"/>
    <mergeCell ref="POX52:PPB52"/>
    <mergeCell ref="PPC52:PPG52"/>
    <mergeCell ref="PPH52:PPL52"/>
    <mergeCell ref="PPM52:PPQ52"/>
    <mergeCell ref="PPR52:PPV52"/>
    <mergeCell ref="PVQ52:PVU52"/>
    <mergeCell ref="PVV52:PVZ52"/>
    <mergeCell ref="PWA52:PWE52"/>
    <mergeCell ref="PWF52:PWJ52"/>
    <mergeCell ref="PWK52:PWO52"/>
    <mergeCell ref="PUR52:PUV52"/>
    <mergeCell ref="PUW52:PVA52"/>
    <mergeCell ref="PVB52:PVF52"/>
    <mergeCell ref="PVG52:PVK52"/>
    <mergeCell ref="PVL52:PVP52"/>
    <mergeCell ref="PTS52:PTW52"/>
    <mergeCell ref="PTX52:PUB52"/>
    <mergeCell ref="PUC52:PUG52"/>
    <mergeCell ref="PUH52:PUL52"/>
    <mergeCell ref="PUM52:PUQ52"/>
    <mergeCell ref="PST52:PSX52"/>
    <mergeCell ref="PSY52:PTC52"/>
    <mergeCell ref="PTD52:PTH52"/>
    <mergeCell ref="PTI52:PTM52"/>
    <mergeCell ref="PTN52:PTR52"/>
    <mergeCell ref="PZM52:PZQ52"/>
    <mergeCell ref="PZR52:PZV52"/>
    <mergeCell ref="PZW52:QAA52"/>
    <mergeCell ref="QAB52:QAF52"/>
    <mergeCell ref="QAG52:QAK52"/>
    <mergeCell ref="PYN52:PYR52"/>
    <mergeCell ref="PYS52:PYW52"/>
    <mergeCell ref="PYX52:PZB52"/>
    <mergeCell ref="PZC52:PZG52"/>
    <mergeCell ref="PZH52:PZL52"/>
    <mergeCell ref="PXO52:PXS52"/>
    <mergeCell ref="PXT52:PXX52"/>
    <mergeCell ref="PXY52:PYC52"/>
    <mergeCell ref="PYD52:PYH52"/>
    <mergeCell ref="PYI52:PYM52"/>
    <mergeCell ref="PWP52:PWT52"/>
    <mergeCell ref="PWU52:PWY52"/>
    <mergeCell ref="PWZ52:PXD52"/>
    <mergeCell ref="PXE52:PXI52"/>
    <mergeCell ref="PXJ52:PXN52"/>
    <mergeCell ref="QDI52:QDM52"/>
    <mergeCell ref="QDN52:QDR52"/>
    <mergeCell ref="QDS52:QDW52"/>
    <mergeCell ref="QDX52:QEB52"/>
    <mergeCell ref="QEC52:QEG52"/>
    <mergeCell ref="QCJ52:QCN52"/>
    <mergeCell ref="QCO52:QCS52"/>
    <mergeCell ref="QCT52:QCX52"/>
    <mergeCell ref="QCY52:QDC52"/>
    <mergeCell ref="QDD52:QDH52"/>
    <mergeCell ref="QBK52:QBO52"/>
    <mergeCell ref="QBP52:QBT52"/>
    <mergeCell ref="QBU52:QBY52"/>
    <mergeCell ref="QBZ52:QCD52"/>
    <mergeCell ref="QCE52:QCI52"/>
    <mergeCell ref="QAL52:QAP52"/>
    <mergeCell ref="QAQ52:QAU52"/>
    <mergeCell ref="QAV52:QAZ52"/>
    <mergeCell ref="QBA52:QBE52"/>
    <mergeCell ref="QBF52:QBJ52"/>
    <mergeCell ref="QHE52:QHI52"/>
    <mergeCell ref="QHJ52:QHN52"/>
    <mergeCell ref="QHO52:QHS52"/>
    <mergeCell ref="QHT52:QHX52"/>
    <mergeCell ref="QHY52:QIC52"/>
    <mergeCell ref="QGF52:QGJ52"/>
    <mergeCell ref="QGK52:QGO52"/>
    <mergeCell ref="QGP52:QGT52"/>
    <mergeCell ref="QGU52:QGY52"/>
    <mergeCell ref="QGZ52:QHD52"/>
    <mergeCell ref="QFG52:QFK52"/>
    <mergeCell ref="QFL52:QFP52"/>
    <mergeCell ref="QFQ52:QFU52"/>
    <mergeCell ref="QFV52:QFZ52"/>
    <mergeCell ref="QGA52:QGE52"/>
    <mergeCell ref="QEH52:QEL52"/>
    <mergeCell ref="QEM52:QEQ52"/>
    <mergeCell ref="QER52:QEV52"/>
    <mergeCell ref="QEW52:QFA52"/>
    <mergeCell ref="QFB52:QFF52"/>
    <mergeCell ref="QLA52:QLE52"/>
    <mergeCell ref="QLF52:QLJ52"/>
    <mergeCell ref="QLK52:QLO52"/>
    <mergeCell ref="QLP52:QLT52"/>
    <mergeCell ref="QLU52:QLY52"/>
    <mergeCell ref="QKB52:QKF52"/>
    <mergeCell ref="QKG52:QKK52"/>
    <mergeCell ref="QKL52:QKP52"/>
    <mergeCell ref="QKQ52:QKU52"/>
    <mergeCell ref="QKV52:QKZ52"/>
    <mergeCell ref="QJC52:QJG52"/>
    <mergeCell ref="QJH52:QJL52"/>
    <mergeCell ref="QJM52:QJQ52"/>
    <mergeCell ref="QJR52:QJV52"/>
    <mergeCell ref="QJW52:QKA52"/>
    <mergeCell ref="QID52:QIH52"/>
    <mergeCell ref="QII52:QIM52"/>
    <mergeCell ref="QIN52:QIR52"/>
    <mergeCell ref="QIS52:QIW52"/>
    <mergeCell ref="QIX52:QJB52"/>
    <mergeCell ref="QOW52:QPA52"/>
    <mergeCell ref="QPB52:QPF52"/>
    <mergeCell ref="QPG52:QPK52"/>
    <mergeCell ref="QPL52:QPP52"/>
    <mergeCell ref="QPQ52:QPU52"/>
    <mergeCell ref="QNX52:QOB52"/>
    <mergeCell ref="QOC52:QOG52"/>
    <mergeCell ref="QOH52:QOL52"/>
    <mergeCell ref="QOM52:QOQ52"/>
    <mergeCell ref="QOR52:QOV52"/>
    <mergeCell ref="QMY52:QNC52"/>
    <mergeCell ref="QND52:QNH52"/>
    <mergeCell ref="QNI52:QNM52"/>
    <mergeCell ref="QNN52:QNR52"/>
    <mergeCell ref="QNS52:QNW52"/>
    <mergeCell ref="QLZ52:QMD52"/>
    <mergeCell ref="QME52:QMI52"/>
    <mergeCell ref="QMJ52:QMN52"/>
    <mergeCell ref="QMO52:QMS52"/>
    <mergeCell ref="QMT52:QMX52"/>
    <mergeCell ref="QSS52:QSW52"/>
    <mergeCell ref="QSX52:QTB52"/>
    <mergeCell ref="QTC52:QTG52"/>
    <mergeCell ref="QTH52:QTL52"/>
    <mergeCell ref="QTM52:QTQ52"/>
    <mergeCell ref="QRT52:QRX52"/>
    <mergeCell ref="QRY52:QSC52"/>
    <mergeCell ref="QSD52:QSH52"/>
    <mergeCell ref="QSI52:QSM52"/>
    <mergeCell ref="QSN52:QSR52"/>
    <mergeCell ref="QQU52:QQY52"/>
    <mergeCell ref="QQZ52:QRD52"/>
    <mergeCell ref="QRE52:QRI52"/>
    <mergeCell ref="QRJ52:QRN52"/>
    <mergeCell ref="QRO52:QRS52"/>
    <mergeCell ref="QPV52:QPZ52"/>
    <mergeCell ref="QQA52:QQE52"/>
    <mergeCell ref="QQF52:QQJ52"/>
    <mergeCell ref="QQK52:QQO52"/>
    <mergeCell ref="QQP52:QQT52"/>
    <mergeCell ref="QWO52:QWS52"/>
    <mergeCell ref="QWT52:QWX52"/>
    <mergeCell ref="QWY52:QXC52"/>
    <mergeCell ref="QXD52:QXH52"/>
    <mergeCell ref="QXI52:QXM52"/>
    <mergeCell ref="QVP52:QVT52"/>
    <mergeCell ref="QVU52:QVY52"/>
    <mergeCell ref="QVZ52:QWD52"/>
    <mergeCell ref="QWE52:QWI52"/>
    <mergeCell ref="QWJ52:QWN52"/>
    <mergeCell ref="QUQ52:QUU52"/>
    <mergeCell ref="QUV52:QUZ52"/>
    <mergeCell ref="QVA52:QVE52"/>
    <mergeCell ref="QVF52:QVJ52"/>
    <mergeCell ref="QVK52:QVO52"/>
    <mergeCell ref="QTR52:QTV52"/>
    <mergeCell ref="QTW52:QUA52"/>
    <mergeCell ref="QUB52:QUF52"/>
    <mergeCell ref="QUG52:QUK52"/>
    <mergeCell ref="QUL52:QUP52"/>
    <mergeCell ref="RAK52:RAO52"/>
    <mergeCell ref="RAP52:RAT52"/>
    <mergeCell ref="RAU52:RAY52"/>
    <mergeCell ref="RAZ52:RBD52"/>
    <mergeCell ref="RBE52:RBI52"/>
    <mergeCell ref="QZL52:QZP52"/>
    <mergeCell ref="QZQ52:QZU52"/>
    <mergeCell ref="QZV52:QZZ52"/>
    <mergeCell ref="RAA52:RAE52"/>
    <mergeCell ref="RAF52:RAJ52"/>
    <mergeCell ref="QYM52:QYQ52"/>
    <mergeCell ref="QYR52:QYV52"/>
    <mergeCell ref="QYW52:QZA52"/>
    <mergeCell ref="QZB52:QZF52"/>
    <mergeCell ref="QZG52:QZK52"/>
    <mergeCell ref="QXN52:QXR52"/>
    <mergeCell ref="QXS52:QXW52"/>
    <mergeCell ref="QXX52:QYB52"/>
    <mergeCell ref="QYC52:QYG52"/>
    <mergeCell ref="QYH52:QYL52"/>
    <mergeCell ref="REG52:REK52"/>
    <mergeCell ref="REL52:REP52"/>
    <mergeCell ref="REQ52:REU52"/>
    <mergeCell ref="REV52:REZ52"/>
    <mergeCell ref="RFA52:RFE52"/>
    <mergeCell ref="RDH52:RDL52"/>
    <mergeCell ref="RDM52:RDQ52"/>
    <mergeCell ref="RDR52:RDV52"/>
    <mergeCell ref="RDW52:REA52"/>
    <mergeCell ref="REB52:REF52"/>
    <mergeCell ref="RCI52:RCM52"/>
    <mergeCell ref="RCN52:RCR52"/>
    <mergeCell ref="RCS52:RCW52"/>
    <mergeCell ref="RCX52:RDB52"/>
    <mergeCell ref="RDC52:RDG52"/>
    <mergeCell ref="RBJ52:RBN52"/>
    <mergeCell ref="RBO52:RBS52"/>
    <mergeCell ref="RBT52:RBX52"/>
    <mergeCell ref="RBY52:RCC52"/>
    <mergeCell ref="RCD52:RCH52"/>
    <mergeCell ref="RIC52:RIG52"/>
    <mergeCell ref="RIH52:RIL52"/>
    <mergeCell ref="RIM52:RIQ52"/>
    <mergeCell ref="RIR52:RIV52"/>
    <mergeCell ref="RIW52:RJA52"/>
    <mergeCell ref="RHD52:RHH52"/>
    <mergeCell ref="RHI52:RHM52"/>
    <mergeCell ref="RHN52:RHR52"/>
    <mergeCell ref="RHS52:RHW52"/>
    <mergeCell ref="RHX52:RIB52"/>
    <mergeCell ref="RGE52:RGI52"/>
    <mergeCell ref="RGJ52:RGN52"/>
    <mergeCell ref="RGO52:RGS52"/>
    <mergeCell ref="RGT52:RGX52"/>
    <mergeCell ref="RGY52:RHC52"/>
    <mergeCell ref="RFF52:RFJ52"/>
    <mergeCell ref="RFK52:RFO52"/>
    <mergeCell ref="RFP52:RFT52"/>
    <mergeCell ref="RFU52:RFY52"/>
    <mergeCell ref="RFZ52:RGD52"/>
    <mergeCell ref="RLY52:RMC52"/>
    <mergeCell ref="RMD52:RMH52"/>
    <mergeCell ref="RMI52:RMM52"/>
    <mergeCell ref="RMN52:RMR52"/>
    <mergeCell ref="RMS52:RMW52"/>
    <mergeCell ref="RKZ52:RLD52"/>
    <mergeCell ref="RLE52:RLI52"/>
    <mergeCell ref="RLJ52:RLN52"/>
    <mergeCell ref="RLO52:RLS52"/>
    <mergeCell ref="RLT52:RLX52"/>
    <mergeCell ref="RKA52:RKE52"/>
    <mergeCell ref="RKF52:RKJ52"/>
    <mergeCell ref="RKK52:RKO52"/>
    <mergeCell ref="RKP52:RKT52"/>
    <mergeCell ref="RKU52:RKY52"/>
    <mergeCell ref="RJB52:RJF52"/>
    <mergeCell ref="RJG52:RJK52"/>
    <mergeCell ref="RJL52:RJP52"/>
    <mergeCell ref="RJQ52:RJU52"/>
    <mergeCell ref="RJV52:RJZ52"/>
    <mergeCell ref="RPU52:RPY52"/>
    <mergeCell ref="RPZ52:RQD52"/>
    <mergeCell ref="RQE52:RQI52"/>
    <mergeCell ref="RQJ52:RQN52"/>
    <mergeCell ref="RQO52:RQS52"/>
    <mergeCell ref="ROV52:ROZ52"/>
    <mergeCell ref="RPA52:RPE52"/>
    <mergeCell ref="RPF52:RPJ52"/>
    <mergeCell ref="RPK52:RPO52"/>
    <mergeCell ref="RPP52:RPT52"/>
    <mergeCell ref="RNW52:ROA52"/>
    <mergeCell ref="ROB52:ROF52"/>
    <mergeCell ref="ROG52:ROK52"/>
    <mergeCell ref="ROL52:ROP52"/>
    <mergeCell ref="ROQ52:ROU52"/>
    <mergeCell ref="RMX52:RNB52"/>
    <mergeCell ref="RNC52:RNG52"/>
    <mergeCell ref="RNH52:RNL52"/>
    <mergeCell ref="RNM52:RNQ52"/>
    <mergeCell ref="RNR52:RNV52"/>
    <mergeCell ref="RTQ52:RTU52"/>
    <mergeCell ref="RTV52:RTZ52"/>
    <mergeCell ref="RUA52:RUE52"/>
    <mergeCell ref="RUF52:RUJ52"/>
    <mergeCell ref="RUK52:RUO52"/>
    <mergeCell ref="RSR52:RSV52"/>
    <mergeCell ref="RSW52:RTA52"/>
    <mergeCell ref="RTB52:RTF52"/>
    <mergeCell ref="RTG52:RTK52"/>
    <mergeCell ref="RTL52:RTP52"/>
    <mergeCell ref="RRS52:RRW52"/>
    <mergeCell ref="RRX52:RSB52"/>
    <mergeCell ref="RSC52:RSG52"/>
    <mergeCell ref="RSH52:RSL52"/>
    <mergeCell ref="RSM52:RSQ52"/>
    <mergeCell ref="RQT52:RQX52"/>
    <mergeCell ref="RQY52:RRC52"/>
    <mergeCell ref="RRD52:RRH52"/>
    <mergeCell ref="RRI52:RRM52"/>
    <mergeCell ref="RRN52:RRR52"/>
    <mergeCell ref="RXM52:RXQ52"/>
    <mergeCell ref="RXR52:RXV52"/>
    <mergeCell ref="RXW52:RYA52"/>
    <mergeCell ref="RYB52:RYF52"/>
    <mergeCell ref="RYG52:RYK52"/>
    <mergeCell ref="RWN52:RWR52"/>
    <mergeCell ref="RWS52:RWW52"/>
    <mergeCell ref="RWX52:RXB52"/>
    <mergeCell ref="RXC52:RXG52"/>
    <mergeCell ref="RXH52:RXL52"/>
    <mergeCell ref="RVO52:RVS52"/>
    <mergeCell ref="RVT52:RVX52"/>
    <mergeCell ref="RVY52:RWC52"/>
    <mergeCell ref="RWD52:RWH52"/>
    <mergeCell ref="RWI52:RWM52"/>
    <mergeCell ref="RUP52:RUT52"/>
    <mergeCell ref="RUU52:RUY52"/>
    <mergeCell ref="RUZ52:RVD52"/>
    <mergeCell ref="RVE52:RVI52"/>
    <mergeCell ref="RVJ52:RVN52"/>
    <mergeCell ref="SBI52:SBM52"/>
    <mergeCell ref="SBN52:SBR52"/>
    <mergeCell ref="SBS52:SBW52"/>
    <mergeCell ref="SBX52:SCB52"/>
    <mergeCell ref="SCC52:SCG52"/>
    <mergeCell ref="SAJ52:SAN52"/>
    <mergeCell ref="SAO52:SAS52"/>
    <mergeCell ref="SAT52:SAX52"/>
    <mergeCell ref="SAY52:SBC52"/>
    <mergeCell ref="SBD52:SBH52"/>
    <mergeCell ref="RZK52:RZO52"/>
    <mergeCell ref="RZP52:RZT52"/>
    <mergeCell ref="RZU52:RZY52"/>
    <mergeCell ref="RZZ52:SAD52"/>
    <mergeCell ref="SAE52:SAI52"/>
    <mergeCell ref="RYL52:RYP52"/>
    <mergeCell ref="RYQ52:RYU52"/>
    <mergeCell ref="RYV52:RYZ52"/>
    <mergeCell ref="RZA52:RZE52"/>
    <mergeCell ref="RZF52:RZJ52"/>
    <mergeCell ref="SFE52:SFI52"/>
    <mergeCell ref="SFJ52:SFN52"/>
    <mergeCell ref="SFO52:SFS52"/>
    <mergeCell ref="SFT52:SFX52"/>
    <mergeCell ref="SFY52:SGC52"/>
    <mergeCell ref="SEF52:SEJ52"/>
    <mergeCell ref="SEK52:SEO52"/>
    <mergeCell ref="SEP52:SET52"/>
    <mergeCell ref="SEU52:SEY52"/>
    <mergeCell ref="SEZ52:SFD52"/>
    <mergeCell ref="SDG52:SDK52"/>
    <mergeCell ref="SDL52:SDP52"/>
    <mergeCell ref="SDQ52:SDU52"/>
    <mergeCell ref="SDV52:SDZ52"/>
    <mergeCell ref="SEA52:SEE52"/>
    <mergeCell ref="SCH52:SCL52"/>
    <mergeCell ref="SCM52:SCQ52"/>
    <mergeCell ref="SCR52:SCV52"/>
    <mergeCell ref="SCW52:SDA52"/>
    <mergeCell ref="SDB52:SDF52"/>
    <mergeCell ref="SJA52:SJE52"/>
    <mergeCell ref="SJF52:SJJ52"/>
    <mergeCell ref="SJK52:SJO52"/>
    <mergeCell ref="SJP52:SJT52"/>
    <mergeCell ref="SJU52:SJY52"/>
    <mergeCell ref="SIB52:SIF52"/>
    <mergeCell ref="SIG52:SIK52"/>
    <mergeCell ref="SIL52:SIP52"/>
    <mergeCell ref="SIQ52:SIU52"/>
    <mergeCell ref="SIV52:SIZ52"/>
    <mergeCell ref="SHC52:SHG52"/>
    <mergeCell ref="SHH52:SHL52"/>
    <mergeCell ref="SHM52:SHQ52"/>
    <mergeCell ref="SHR52:SHV52"/>
    <mergeCell ref="SHW52:SIA52"/>
    <mergeCell ref="SGD52:SGH52"/>
    <mergeCell ref="SGI52:SGM52"/>
    <mergeCell ref="SGN52:SGR52"/>
    <mergeCell ref="SGS52:SGW52"/>
    <mergeCell ref="SGX52:SHB52"/>
    <mergeCell ref="SMW52:SNA52"/>
    <mergeCell ref="SNB52:SNF52"/>
    <mergeCell ref="SNG52:SNK52"/>
    <mergeCell ref="SNL52:SNP52"/>
    <mergeCell ref="SNQ52:SNU52"/>
    <mergeCell ref="SLX52:SMB52"/>
    <mergeCell ref="SMC52:SMG52"/>
    <mergeCell ref="SMH52:SML52"/>
    <mergeCell ref="SMM52:SMQ52"/>
    <mergeCell ref="SMR52:SMV52"/>
    <mergeCell ref="SKY52:SLC52"/>
    <mergeCell ref="SLD52:SLH52"/>
    <mergeCell ref="SLI52:SLM52"/>
    <mergeCell ref="SLN52:SLR52"/>
    <mergeCell ref="SLS52:SLW52"/>
    <mergeCell ref="SJZ52:SKD52"/>
    <mergeCell ref="SKE52:SKI52"/>
    <mergeCell ref="SKJ52:SKN52"/>
    <mergeCell ref="SKO52:SKS52"/>
    <mergeCell ref="SKT52:SKX52"/>
    <mergeCell ref="SQS52:SQW52"/>
    <mergeCell ref="SQX52:SRB52"/>
    <mergeCell ref="SRC52:SRG52"/>
    <mergeCell ref="SRH52:SRL52"/>
    <mergeCell ref="SRM52:SRQ52"/>
    <mergeCell ref="SPT52:SPX52"/>
    <mergeCell ref="SPY52:SQC52"/>
    <mergeCell ref="SQD52:SQH52"/>
    <mergeCell ref="SQI52:SQM52"/>
    <mergeCell ref="SQN52:SQR52"/>
    <mergeCell ref="SOU52:SOY52"/>
    <mergeCell ref="SOZ52:SPD52"/>
    <mergeCell ref="SPE52:SPI52"/>
    <mergeCell ref="SPJ52:SPN52"/>
    <mergeCell ref="SPO52:SPS52"/>
    <mergeCell ref="SNV52:SNZ52"/>
    <mergeCell ref="SOA52:SOE52"/>
    <mergeCell ref="SOF52:SOJ52"/>
    <mergeCell ref="SOK52:SOO52"/>
    <mergeCell ref="SOP52:SOT52"/>
    <mergeCell ref="SUO52:SUS52"/>
    <mergeCell ref="SUT52:SUX52"/>
    <mergeCell ref="SUY52:SVC52"/>
    <mergeCell ref="SVD52:SVH52"/>
    <mergeCell ref="SVI52:SVM52"/>
    <mergeCell ref="STP52:STT52"/>
    <mergeCell ref="STU52:STY52"/>
    <mergeCell ref="STZ52:SUD52"/>
    <mergeCell ref="SUE52:SUI52"/>
    <mergeCell ref="SUJ52:SUN52"/>
    <mergeCell ref="SSQ52:SSU52"/>
    <mergeCell ref="SSV52:SSZ52"/>
    <mergeCell ref="STA52:STE52"/>
    <mergeCell ref="STF52:STJ52"/>
    <mergeCell ref="STK52:STO52"/>
    <mergeCell ref="SRR52:SRV52"/>
    <mergeCell ref="SRW52:SSA52"/>
    <mergeCell ref="SSB52:SSF52"/>
    <mergeCell ref="SSG52:SSK52"/>
    <mergeCell ref="SSL52:SSP52"/>
    <mergeCell ref="SYK52:SYO52"/>
    <mergeCell ref="SYP52:SYT52"/>
    <mergeCell ref="SYU52:SYY52"/>
    <mergeCell ref="SYZ52:SZD52"/>
    <mergeCell ref="SZE52:SZI52"/>
    <mergeCell ref="SXL52:SXP52"/>
    <mergeCell ref="SXQ52:SXU52"/>
    <mergeCell ref="SXV52:SXZ52"/>
    <mergeCell ref="SYA52:SYE52"/>
    <mergeCell ref="SYF52:SYJ52"/>
    <mergeCell ref="SWM52:SWQ52"/>
    <mergeCell ref="SWR52:SWV52"/>
    <mergeCell ref="SWW52:SXA52"/>
    <mergeCell ref="SXB52:SXF52"/>
    <mergeCell ref="SXG52:SXK52"/>
    <mergeCell ref="SVN52:SVR52"/>
    <mergeCell ref="SVS52:SVW52"/>
    <mergeCell ref="SVX52:SWB52"/>
    <mergeCell ref="SWC52:SWG52"/>
    <mergeCell ref="SWH52:SWL52"/>
    <mergeCell ref="TCG52:TCK52"/>
    <mergeCell ref="TCL52:TCP52"/>
    <mergeCell ref="TCQ52:TCU52"/>
    <mergeCell ref="TCV52:TCZ52"/>
    <mergeCell ref="TDA52:TDE52"/>
    <mergeCell ref="TBH52:TBL52"/>
    <mergeCell ref="TBM52:TBQ52"/>
    <mergeCell ref="TBR52:TBV52"/>
    <mergeCell ref="TBW52:TCA52"/>
    <mergeCell ref="TCB52:TCF52"/>
    <mergeCell ref="TAI52:TAM52"/>
    <mergeCell ref="TAN52:TAR52"/>
    <mergeCell ref="TAS52:TAW52"/>
    <mergeCell ref="TAX52:TBB52"/>
    <mergeCell ref="TBC52:TBG52"/>
    <mergeCell ref="SZJ52:SZN52"/>
    <mergeCell ref="SZO52:SZS52"/>
    <mergeCell ref="SZT52:SZX52"/>
    <mergeCell ref="SZY52:TAC52"/>
    <mergeCell ref="TAD52:TAH52"/>
    <mergeCell ref="TGC52:TGG52"/>
    <mergeCell ref="TGH52:TGL52"/>
    <mergeCell ref="TGM52:TGQ52"/>
    <mergeCell ref="TGR52:TGV52"/>
    <mergeCell ref="TGW52:THA52"/>
    <mergeCell ref="TFD52:TFH52"/>
    <mergeCell ref="TFI52:TFM52"/>
    <mergeCell ref="TFN52:TFR52"/>
    <mergeCell ref="TFS52:TFW52"/>
    <mergeCell ref="TFX52:TGB52"/>
    <mergeCell ref="TEE52:TEI52"/>
    <mergeCell ref="TEJ52:TEN52"/>
    <mergeCell ref="TEO52:TES52"/>
    <mergeCell ref="TET52:TEX52"/>
    <mergeCell ref="TEY52:TFC52"/>
    <mergeCell ref="TDF52:TDJ52"/>
    <mergeCell ref="TDK52:TDO52"/>
    <mergeCell ref="TDP52:TDT52"/>
    <mergeCell ref="TDU52:TDY52"/>
    <mergeCell ref="TDZ52:TED52"/>
    <mergeCell ref="TJY52:TKC52"/>
    <mergeCell ref="TKD52:TKH52"/>
    <mergeCell ref="TKI52:TKM52"/>
    <mergeCell ref="TKN52:TKR52"/>
    <mergeCell ref="TKS52:TKW52"/>
    <mergeCell ref="TIZ52:TJD52"/>
    <mergeCell ref="TJE52:TJI52"/>
    <mergeCell ref="TJJ52:TJN52"/>
    <mergeCell ref="TJO52:TJS52"/>
    <mergeCell ref="TJT52:TJX52"/>
    <mergeCell ref="TIA52:TIE52"/>
    <mergeCell ref="TIF52:TIJ52"/>
    <mergeCell ref="TIK52:TIO52"/>
    <mergeCell ref="TIP52:TIT52"/>
    <mergeCell ref="TIU52:TIY52"/>
    <mergeCell ref="THB52:THF52"/>
    <mergeCell ref="THG52:THK52"/>
    <mergeCell ref="THL52:THP52"/>
    <mergeCell ref="THQ52:THU52"/>
    <mergeCell ref="THV52:THZ52"/>
    <mergeCell ref="TNU52:TNY52"/>
    <mergeCell ref="TNZ52:TOD52"/>
    <mergeCell ref="TOE52:TOI52"/>
    <mergeCell ref="TOJ52:TON52"/>
    <mergeCell ref="TOO52:TOS52"/>
    <mergeCell ref="TMV52:TMZ52"/>
    <mergeCell ref="TNA52:TNE52"/>
    <mergeCell ref="TNF52:TNJ52"/>
    <mergeCell ref="TNK52:TNO52"/>
    <mergeCell ref="TNP52:TNT52"/>
    <mergeCell ref="TLW52:TMA52"/>
    <mergeCell ref="TMB52:TMF52"/>
    <mergeCell ref="TMG52:TMK52"/>
    <mergeCell ref="TML52:TMP52"/>
    <mergeCell ref="TMQ52:TMU52"/>
    <mergeCell ref="TKX52:TLB52"/>
    <mergeCell ref="TLC52:TLG52"/>
    <mergeCell ref="TLH52:TLL52"/>
    <mergeCell ref="TLM52:TLQ52"/>
    <mergeCell ref="TLR52:TLV52"/>
    <mergeCell ref="TRQ52:TRU52"/>
    <mergeCell ref="TRV52:TRZ52"/>
    <mergeCell ref="TSA52:TSE52"/>
    <mergeCell ref="TSF52:TSJ52"/>
    <mergeCell ref="TSK52:TSO52"/>
    <mergeCell ref="TQR52:TQV52"/>
    <mergeCell ref="TQW52:TRA52"/>
    <mergeCell ref="TRB52:TRF52"/>
    <mergeCell ref="TRG52:TRK52"/>
    <mergeCell ref="TRL52:TRP52"/>
    <mergeCell ref="TPS52:TPW52"/>
    <mergeCell ref="TPX52:TQB52"/>
    <mergeCell ref="TQC52:TQG52"/>
    <mergeCell ref="TQH52:TQL52"/>
    <mergeCell ref="TQM52:TQQ52"/>
    <mergeCell ref="TOT52:TOX52"/>
    <mergeCell ref="TOY52:TPC52"/>
    <mergeCell ref="TPD52:TPH52"/>
    <mergeCell ref="TPI52:TPM52"/>
    <mergeCell ref="TPN52:TPR52"/>
    <mergeCell ref="TVM52:TVQ52"/>
    <mergeCell ref="TVR52:TVV52"/>
    <mergeCell ref="TVW52:TWA52"/>
    <mergeCell ref="TWB52:TWF52"/>
    <mergeCell ref="TWG52:TWK52"/>
    <mergeCell ref="TUN52:TUR52"/>
    <mergeCell ref="TUS52:TUW52"/>
    <mergeCell ref="TUX52:TVB52"/>
    <mergeCell ref="TVC52:TVG52"/>
    <mergeCell ref="TVH52:TVL52"/>
    <mergeCell ref="TTO52:TTS52"/>
    <mergeCell ref="TTT52:TTX52"/>
    <mergeCell ref="TTY52:TUC52"/>
    <mergeCell ref="TUD52:TUH52"/>
    <mergeCell ref="TUI52:TUM52"/>
    <mergeCell ref="TSP52:TST52"/>
    <mergeCell ref="TSU52:TSY52"/>
    <mergeCell ref="TSZ52:TTD52"/>
    <mergeCell ref="TTE52:TTI52"/>
    <mergeCell ref="TTJ52:TTN52"/>
    <mergeCell ref="TZI52:TZM52"/>
    <mergeCell ref="TZN52:TZR52"/>
    <mergeCell ref="TZS52:TZW52"/>
    <mergeCell ref="TZX52:UAB52"/>
    <mergeCell ref="UAC52:UAG52"/>
    <mergeCell ref="TYJ52:TYN52"/>
    <mergeCell ref="TYO52:TYS52"/>
    <mergeCell ref="TYT52:TYX52"/>
    <mergeCell ref="TYY52:TZC52"/>
    <mergeCell ref="TZD52:TZH52"/>
    <mergeCell ref="TXK52:TXO52"/>
    <mergeCell ref="TXP52:TXT52"/>
    <mergeCell ref="TXU52:TXY52"/>
    <mergeCell ref="TXZ52:TYD52"/>
    <mergeCell ref="TYE52:TYI52"/>
    <mergeCell ref="TWL52:TWP52"/>
    <mergeCell ref="TWQ52:TWU52"/>
    <mergeCell ref="TWV52:TWZ52"/>
    <mergeCell ref="TXA52:TXE52"/>
    <mergeCell ref="TXF52:TXJ52"/>
    <mergeCell ref="UDE52:UDI52"/>
    <mergeCell ref="UDJ52:UDN52"/>
    <mergeCell ref="UDO52:UDS52"/>
    <mergeCell ref="UDT52:UDX52"/>
    <mergeCell ref="UDY52:UEC52"/>
    <mergeCell ref="UCF52:UCJ52"/>
    <mergeCell ref="UCK52:UCO52"/>
    <mergeCell ref="UCP52:UCT52"/>
    <mergeCell ref="UCU52:UCY52"/>
    <mergeCell ref="UCZ52:UDD52"/>
    <mergeCell ref="UBG52:UBK52"/>
    <mergeCell ref="UBL52:UBP52"/>
    <mergeCell ref="UBQ52:UBU52"/>
    <mergeCell ref="UBV52:UBZ52"/>
    <mergeCell ref="UCA52:UCE52"/>
    <mergeCell ref="UAH52:UAL52"/>
    <mergeCell ref="UAM52:UAQ52"/>
    <mergeCell ref="UAR52:UAV52"/>
    <mergeCell ref="UAW52:UBA52"/>
    <mergeCell ref="UBB52:UBF52"/>
    <mergeCell ref="UHA52:UHE52"/>
    <mergeCell ref="UHF52:UHJ52"/>
    <mergeCell ref="UHK52:UHO52"/>
    <mergeCell ref="UHP52:UHT52"/>
    <mergeCell ref="UHU52:UHY52"/>
    <mergeCell ref="UGB52:UGF52"/>
    <mergeCell ref="UGG52:UGK52"/>
    <mergeCell ref="UGL52:UGP52"/>
    <mergeCell ref="UGQ52:UGU52"/>
    <mergeCell ref="UGV52:UGZ52"/>
    <mergeCell ref="UFC52:UFG52"/>
    <mergeCell ref="UFH52:UFL52"/>
    <mergeCell ref="UFM52:UFQ52"/>
    <mergeCell ref="UFR52:UFV52"/>
    <mergeCell ref="UFW52:UGA52"/>
    <mergeCell ref="UED52:UEH52"/>
    <mergeCell ref="UEI52:UEM52"/>
    <mergeCell ref="UEN52:UER52"/>
    <mergeCell ref="UES52:UEW52"/>
    <mergeCell ref="UEX52:UFB52"/>
    <mergeCell ref="UKW52:ULA52"/>
    <mergeCell ref="ULB52:ULF52"/>
    <mergeCell ref="ULG52:ULK52"/>
    <mergeCell ref="ULL52:ULP52"/>
    <mergeCell ref="ULQ52:ULU52"/>
    <mergeCell ref="UJX52:UKB52"/>
    <mergeCell ref="UKC52:UKG52"/>
    <mergeCell ref="UKH52:UKL52"/>
    <mergeCell ref="UKM52:UKQ52"/>
    <mergeCell ref="UKR52:UKV52"/>
    <mergeCell ref="UIY52:UJC52"/>
    <mergeCell ref="UJD52:UJH52"/>
    <mergeCell ref="UJI52:UJM52"/>
    <mergeCell ref="UJN52:UJR52"/>
    <mergeCell ref="UJS52:UJW52"/>
    <mergeCell ref="UHZ52:UID52"/>
    <mergeCell ref="UIE52:UII52"/>
    <mergeCell ref="UIJ52:UIN52"/>
    <mergeCell ref="UIO52:UIS52"/>
    <mergeCell ref="UIT52:UIX52"/>
    <mergeCell ref="UOS52:UOW52"/>
    <mergeCell ref="UOX52:UPB52"/>
    <mergeCell ref="UPC52:UPG52"/>
    <mergeCell ref="UPH52:UPL52"/>
    <mergeCell ref="UPM52:UPQ52"/>
    <mergeCell ref="UNT52:UNX52"/>
    <mergeCell ref="UNY52:UOC52"/>
    <mergeCell ref="UOD52:UOH52"/>
    <mergeCell ref="UOI52:UOM52"/>
    <mergeCell ref="UON52:UOR52"/>
    <mergeCell ref="UMU52:UMY52"/>
    <mergeCell ref="UMZ52:UND52"/>
    <mergeCell ref="UNE52:UNI52"/>
    <mergeCell ref="UNJ52:UNN52"/>
    <mergeCell ref="UNO52:UNS52"/>
    <mergeCell ref="ULV52:ULZ52"/>
    <mergeCell ref="UMA52:UME52"/>
    <mergeCell ref="UMF52:UMJ52"/>
    <mergeCell ref="UMK52:UMO52"/>
    <mergeCell ref="UMP52:UMT52"/>
    <mergeCell ref="USO52:USS52"/>
    <mergeCell ref="UST52:USX52"/>
    <mergeCell ref="USY52:UTC52"/>
    <mergeCell ref="UTD52:UTH52"/>
    <mergeCell ref="UTI52:UTM52"/>
    <mergeCell ref="URP52:URT52"/>
    <mergeCell ref="URU52:URY52"/>
    <mergeCell ref="URZ52:USD52"/>
    <mergeCell ref="USE52:USI52"/>
    <mergeCell ref="USJ52:USN52"/>
    <mergeCell ref="UQQ52:UQU52"/>
    <mergeCell ref="UQV52:UQZ52"/>
    <mergeCell ref="URA52:URE52"/>
    <mergeCell ref="URF52:URJ52"/>
    <mergeCell ref="URK52:URO52"/>
    <mergeCell ref="UPR52:UPV52"/>
    <mergeCell ref="UPW52:UQA52"/>
    <mergeCell ref="UQB52:UQF52"/>
    <mergeCell ref="UQG52:UQK52"/>
    <mergeCell ref="UQL52:UQP52"/>
    <mergeCell ref="UWK52:UWO52"/>
    <mergeCell ref="UWP52:UWT52"/>
    <mergeCell ref="UWU52:UWY52"/>
    <mergeCell ref="UWZ52:UXD52"/>
    <mergeCell ref="UXE52:UXI52"/>
    <mergeCell ref="UVL52:UVP52"/>
    <mergeCell ref="UVQ52:UVU52"/>
    <mergeCell ref="UVV52:UVZ52"/>
    <mergeCell ref="UWA52:UWE52"/>
    <mergeCell ref="UWF52:UWJ52"/>
    <mergeCell ref="UUM52:UUQ52"/>
    <mergeCell ref="UUR52:UUV52"/>
    <mergeCell ref="UUW52:UVA52"/>
    <mergeCell ref="UVB52:UVF52"/>
    <mergeCell ref="UVG52:UVK52"/>
    <mergeCell ref="UTN52:UTR52"/>
    <mergeCell ref="UTS52:UTW52"/>
    <mergeCell ref="UTX52:UUB52"/>
    <mergeCell ref="UUC52:UUG52"/>
    <mergeCell ref="UUH52:UUL52"/>
    <mergeCell ref="VAG52:VAK52"/>
    <mergeCell ref="VAL52:VAP52"/>
    <mergeCell ref="VAQ52:VAU52"/>
    <mergeCell ref="VAV52:VAZ52"/>
    <mergeCell ref="VBA52:VBE52"/>
    <mergeCell ref="UZH52:UZL52"/>
    <mergeCell ref="UZM52:UZQ52"/>
    <mergeCell ref="UZR52:UZV52"/>
    <mergeCell ref="UZW52:VAA52"/>
    <mergeCell ref="VAB52:VAF52"/>
    <mergeCell ref="UYI52:UYM52"/>
    <mergeCell ref="UYN52:UYR52"/>
    <mergeCell ref="UYS52:UYW52"/>
    <mergeCell ref="UYX52:UZB52"/>
    <mergeCell ref="UZC52:UZG52"/>
    <mergeCell ref="UXJ52:UXN52"/>
    <mergeCell ref="UXO52:UXS52"/>
    <mergeCell ref="UXT52:UXX52"/>
    <mergeCell ref="UXY52:UYC52"/>
    <mergeCell ref="UYD52:UYH52"/>
    <mergeCell ref="VEC52:VEG52"/>
    <mergeCell ref="VEH52:VEL52"/>
    <mergeCell ref="VEM52:VEQ52"/>
    <mergeCell ref="VER52:VEV52"/>
    <mergeCell ref="VEW52:VFA52"/>
    <mergeCell ref="VDD52:VDH52"/>
    <mergeCell ref="VDI52:VDM52"/>
    <mergeCell ref="VDN52:VDR52"/>
    <mergeCell ref="VDS52:VDW52"/>
    <mergeCell ref="VDX52:VEB52"/>
    <mergeCell ref="VCE52:VCI52"/>
    <mergeCell ref="VCJ52:VCN52"/>
    <mergeCell ref="VCO52:VCS52"/>
    <mergeCell ref="VCT52:VCX52"/>
    <mergeCell ref="VCY52:VDC52"/>
    <mergeCell ref="VBF52:VBJ52"/>
    <mergeCell ref="VBK52:VBO52"/>
    <mergeCell ref="VBP52:VBT52"/>
    <mergeCell ref="VBU52:VBY52"/>
    <mergeCell ref="VBZ52:VCD52"/>
    <mergeCell ref="VHY52:VIC52"/>
    <mergeCell ref="VID52:VIH52"/>
    <mergeCell ref="VII52:VIM52"/>
    <mergeCell ref="VIN52:VIR52"/>
    <mergeCell ref="VIS52:VIW52"/>
    <mergeCell ref="VGZ52:VHD52"/>
    <mergeCell ref="VHE52:VHI52"/>
    <mergeCell ref="VHJ52:VHN52"/>
    <mergeCell ref="VHO52:VHS52"/>
    <mergeCell ref="VHT52:VHX52"/>
    <mergeCell ref="VGA52:VGE52"/>
    <mergeCell ref="VGF52:VGJ52"/>
    <mergeCell ref="VGK52:VGO52"/>
    <mergeCell ref="VGP52:VGT52"/>
    <mergeCell ref="VGU52:VGY52"/>
    <mergeCell ref="VFB52:VFF52"/>
    <mergeCell ref="VFG52:VFK52"/>
    <mergeCell ref="VFL52:VFP52"/>
    <mergeCell ref="VFQ52:VFU52"/>
    <mergeCell ref="VFV52:VFZ52"/>
    <mergeCell ref="VLU52:VLY52"/>
    <mergeCell ref="VLZ52:VMD52"/>
    <mergeCell ref="VME52:VMI52"/>
    <mergeCell ref="VMJ52:VMN52"/>
    <mergeCell ref="VMO52:VMS52"/>
    <mergeCell ref="VKV52:VKZ52"/>
    <mergeCell ref="VLA52:VLE52"/>
    <mergeCell ref="VLF52:VLJ52"/>
    <mergeCell ref="VLK52:VLO52"/>
    <mergeCell ref="VLP52:VLT52"/>
    <mergeCell ref="VJW52:VKA52"/>
    <mergeCell ref="VKB52:VKF52"/>
    <mergeCell ref="VKG52:VKK52"/>
    <mergeCell ref="VKL52:VKP52"/>
    <mergeCell ref="VKQ52:VKU52"/>
    <mergeCell ref="VIX52:VJB52"/>
    <mergeCell ref="VJC52:VJG52"/>
    <mergeCell ref="VJH52:VJL52"/>
    <mergeCell ref="VJM52:VJQ52"/>
    <mergeCell ref="VJR52:VJV52"/>
    <mergeCell ref="VPQ52:VPU52"/>
    <mergeCell ref="VPV52:VPZ52"/>
    <mergeCell ref="VQA52:VQE52"/>
    <mergeCell ref="VQF52:VQJ52"/>
    <mergeCell ref="VQK52:VQO52"/>
    <mergeCell ref="VOR52:VOV52"/>
    <mergeCell ref="VOW52:VPA52"/>
    <mergeCell ref="VPB52:VPF52"/>
    <mergeCell ref="VPG52:VPK52"/>
    <mergeCell ref="VPL52:VPP52"/>
    <mergeCell ref="VNS52:VNW52"/>
    <mergeCell ref="VNX52:VOB52"/>
    <mergeCell ref="VOC52:VOG52"/>
    <mergeCell ref="VOH52:VOL52"/>
    <mergeCell ref="VOM52:VOQ52"/>
    <mergeCell ref="VMT52:VMX52"/>
    <mergeCell ref="VMY52:VNC52"/>
    <mergeCell ref="VND52:VNH52"/>
    <mergeCell ref="VNI52:VNM52"/>
    <mergeCell ref="VNN52:VNR52"/>
    <mergeCell ref="VTM52:VTQ52"/>
    <mergeCell ref="VTR52:VTV52"/>
    <mergeCell ref="VTW52:VUA52"/>
    <mergeCell ref="VUB52:VUF52"/>
    <mergeCell ref="VUG52:VUK52"/>
    <mergeCell ref="VSN52:VSR52"/>
    <mergeCell ref="VSS52:VSW52"/>
    <mergeCell ref="VSX52:VTB52"/>
    <mergeCell ref="VTC52:VTG52"/>
    <mergeCell ref="VTH52:VTL52"/>
    <mergeCell ref="VRO52:VRS52"/>
    <mergeCell ref="VRT52:VRX52"/>
    <mergeCell ref="VRY52:VSC52"/>
    <mergeCell ref="VSD52:VSH52"/>
    <mergeCell ref="VSI52:VSM52"/>
    <mergeCell ref="VQP52:VQT52"/>
    <mergeCell ref="VQU52:VQY52"/>
    <mergeCell ref="VQZ52:VRD52"/>
    <mergeCell ref="VRE52:VRI52"/>
    <mergeCell ref="VRJ52:VRN52"/>
    <mergeCell ref="VXI52:VXM52"/>
    <mergeCell ref="VXN52:VXR52"/>
    <mergeCell ref="VXS52:VXW52"/>
    <mergeCell ref="VXX52:VYB52"/>
    <mergeCell ref="VYC52:VYG52"/>
    <mergeCell ref="VWJ52:VWN52"/>
    <mergeCell ref="VWO52:VWS52"/>
    <mergeCell ref="VWT52:VWX52"/>
    <mergeCell ref="VWY52:VXC52"/>
    <mergeCell ref="VXD52:VXH52"/>
    <mergeCell ref="VVK52:VVO52"/>
    <mergeCell ref="VVP52:VVT52"/>
    <mergeCell ref="VVU52:VVY52"/>
    <mergeCell ref="VVZ52:VWD52"/>
    <mergeCell ref="VWE52:VWI52"/>
    <mergeCell ref="VUL52:VUP52"/>
    <mergeCell ref="VUQ52:VUU52"/>
    <mergeCell ref="VUV52:VUZ52"/>
    <mergeCell ref="VVA52:VVE52"/>
    <mergeCell ref="VVF52:VVJ52"/>
    <mergeCell ref="WBE52:WBI52"/>
    <mergeCell ref="WBJ52:WBN52"/>
    <mergeCell ref="WBO52:WBS52"/>
    <mergeCell ref="WBT52:WBX52"/>
    <mergeCell ref="WBY52:WCC52"/>
    <mergeCell ref="WAF52:WAJ52"/>
    <mergeCell ref="WAK52:WAO52"/>
    <mergeCell ref="WAP52:WAT52"/>
    <mergeCell ref="WAU52:WAY52"/>
    <mergeCell ref="WAZ52:WBD52"/>
    <mergeCell ref="VZG52:VZK52"/>
    <mergeCell ref="VZL52:VZP52"/>
    <mergeCell ref="VZQ52:VZU52"/>
    <mergeCell ref="VZV52:VZZ52"/>
    <mergeCell ref="WAA52:WAE52"/>
    <mergeCell ref="VYH52:VYL52"/>
    <mergeCell ref="VYM52:VYQ52"/>
    <mergeCell ref="VYR52:VYV52"/>
    <mergeCell ref="VYW52:VZA52"/>
    <mergeCell ref="VZB52:VZF52"/>
    <mergeCell ref="WFA52:WFE52"/>
    <mergeCell ref="WFF52:WFJ52"/>
    <mergeCell ref="WFK52:WFO52"/>
    <mergeCell ref="WFP52:WFT52"/>
    <mergeCell ref="WFU52:WFY52"/>
    <mergeCell ref="WEB52:WEF52"/>
    <mergeCell ref="WEG52:WEK52"/>
    <mergeCell ref="WEL52:WEP52"/>
    <mergeCell ref="WEQ52:WEU52"/>
    <mergeCell ref="WEV52:WEZ52"/>
    <mergeCell ref="WDC52:WDG52"/>
    <mergeCell ref="WDH52:WDL52"/>
    <mergeCell ref="WDM52:WDQ52"/>
    <mergeCell ref="WDR52:WDV52"/>
    <mergeCell ref="WDW52:WEA52"/>
    <mergeCell ref="WCD52:WCH52"/>
    <mergeCell ref="WCI52:WCM52"/>
    <mergeCell ref="WCN52:WCR52"/>
    <mergeCell ref="WCS52:WCW52"/>
    <mergeCell ref="WCX52:WDB52"/>
    <mergeCell ref="WIW52:WJA52"/>
    <mergeCell ref="WJB52:WJF52"/>
    <mergeCell ref="WJG52:WJK52"/>
    <mergeCell ref="WJL52:WJP52"/>
    <mergeCell ref="WJQ52:WJU52"/>
    <mergeCell ref="WHX52:WIB52"/>
    <mergeCell ref="WIC52:WIG52"/>
    <mergeCell ref="WIH52:WIL52"/>
    <mergeCell ref="WIM52:WIQ52"/>
    <mergeCell ref="WIR52:WIV52"/>
    <mergeCell ref="WGY52:WHC52"/>
    <mergeCell ref="WHD52:WHH52"/>
    <mergeCell ref="WHI52:WHM52"/>
    <mergeCell ref="WHN52:WHR52"/>
    <mergeCell ref="WHS52:WHW52"/>
    <mergeCell ref="WFZ52:WGD52"/>
    <mergeCell ref="WGE52:WGI52"/>
    <mergeCell ref="WGJ52:WGN52"/>
    <mergeCell ref="WGO52:WGS52"/>
    <mergeCell ref="WGT52:WGX52"/>
    <mergeCell ref="WMS52:WMW52"/>
    <mergeCell ref="WMX52:WNB52"/>
    <mergeCell ref="WNC52:WNG52"/>
    <mergeCell ref="WNH52:WNL52"/>
    <mergeCell ref="WNM52:WNQ52"/>
    <mergeCell ref="WLT52:WLX52"/>
    <mergeCell ref="WLY52:WMC52"/>
    <mergeCell ref="WMD52:WMH52"/>
    <mergeCell ref="WMI52:WMM52"/>
    <mergeCell ref="WMN52:WMR52"/>
    <mergeCell ref="WKU52:WKY52"/>
    <mergeCell ref="WKZ52:WLD52"/>
    <mergeCell ref="WLE52:WLI52"/>
    <mergeCell ref="WLJ52:WLN52"/>
    <mergeCell ref="WLO52:WLS52"/>
    <mergeCell ref="WJV52:WJZ52"/>
    <mergeCell ref="WKA52:WKE52"/>
    <mergeCell ref="WKF52:WKJ52"/>
    <mergeCell ref="WKK52:WKO52"/>
    <mergeCell ref="WKP52:WKT52"/>
    <mergeCell ref="WQO52:WQS52"/>
    <mergeCell ref="WQT52:WQX52"/>
    <mergeCell ref="WQY52:WRC52"/>
    <mergeCell ref="WRD52:WRH52"/>
    <mergeCell ref="WRI52:WRM52"/>
    <mergeCell ref="WPP52:WPT52"/>
    <mergeCell ref="WPU52:WPY52"/>
    <mergeCell ref="WPZ52:WQD52"/>
    <mergeCell ref="WQE52:WQI52"/>
    <mergeCell ref="WQJ52:WQN52"/>
    <mergeCell ref="WOQ52:WOU52"/>
    <mergeCell ref="WOV52:WOZ52"/>
    <mergeCell ref="WPA52:WPE52"/>
    <mergeCell ref="WPF52:WPJ52"/>
    <mergeCell ref="WPK52:WPO52"/>
    <mergeCell ref="WNR52:WNV52"/>
    <mergeCell ref="WNW52:WOA52"/>
    <mergeCell ref="WOB52:WOF52"/>
    <mergeCell ref="WOG52:WOK52"/>
    <mergeCell ref="WOL52:WOP52"/>
    <mergeCell ref="WUK52:WUO52"/>
    <mergeCell ref="WUP52:WUT52"/>
    <mergeCell ref="WUU52:WUY52"/>
    <mergeCell ref="WUZ52:WVD52"/>
    <mergeCell ref="WVE52:WVI52"/>
    <mergeCell ref="WTL52:WTP52"/>
    <mergeCell ref="WTQ52:WTU52"/>
    <mergeCell ref="WTV52:WTZ52"/>
    <mergeCell ref="WUA52:WUE52"/>
    <mergeCell ref="WUF52:WUJ52"/>
    <mergeCell ref="WSM52:WSQ52"/>
    <mergeCell ref="WSR52:WSV52"/>
    <mergeCell ref="WSW52:WTA52"/>
    <mergeCell ref="WTB52:WTF52"/>
    <mergeCell ref="WTG52:WTK52"/>
    <mergeCell ref="WRN52:WRR52"/>
    <mergeCell ref="WRS52:WRW52"/>
    <mergeCell ref="WRX52:WSB52"/>
    <mergeCell ref="WSC52:WSG52"/>
    <mergeCell ref="WSH52:WSL52"/>
    <mergeCell ref="WYG52:WYK52"/>
    <mergeCell ref="WYL52:WYP52"/>
    <mergeCell ref="WYQ52:WYU52"/>
    <mergeCell ref="WYV52:WYZ52"/>
    <mergeCell ref="WZA52:WZE52"/>
    <mergeCell ref="WXH52:WXL52"/>
    <mergeCell ref="WXM52:WXQ52"/>
    <mergeCell ref="WXR52:WXV52"/>
    <mergeCell ref="WXW52:WYA52"/>
    <mergeCell ref="WYB52:WYF52"/>
    <mergeCell ref="WWI52:WWM52"/>
    <mergeCell ref="WWN52:WWR52"/>
    <mergeCell ref="WWS52:WWW52"/>
    <mergeCell ref="WWX52:WXB52"/>
    <mergeCell ref="WXC52:WXG52"/>
    <mergeCell ref="WVJ52:WVN52"/>
    <mergeCell ref="WVO52:WVS52"/>
    <mergeCell ref="WVT52:WVX52"/>
    <mergeCell ref="WVY52:WWC52"/>
    <mergeCell ref="WWD52:WWH52"/>
    <mergeCell ref="XAE52:XAI52"/>
    <mergeCell ref="XAJ52:XAN52"/>
    <mergeCell ref="XAO52:XAS52"/>
    <mergeCell ref="XAT52:XAX52"/>
    <mergeCell ref="XAY52:XBC52"/>
    <mergeCell ref="WZF52:WZJ52"/>
    <mergeCell ref="WZK52:WZO52"/>
    <mergeCell ref="WZP52:WZT52"/>
    <mergeCell ref="WZU52:WZY52"/>
    <mergeCell ref="XEZ52:XFC52"/>
    <mergeCell ref="XEA52:XEE52"/>
    <mergeCell ref="XEF52:XEJ52"/>
    <mergeCell ref="XEK52:XEO52"/>
    <mergeCell ref="XEP52:XET52"/>
    <mergeCell ref="XEU52:XEY52"/>
    <mergeCell ref="XDB52:XDF52"/>
    <mergeCell ref="XDG52:XDK52"/>
    <mergeCell ref="XDL52:XDP52"/>
    <mergeCell ref="XDQ52:XDU52"/>
    <mergeCell ref="XDV52:XDZ52"/>
    <mergeCell ref="XCC52:XCG52"/>
    <mergeCell ref="XCH52:XCL52"/>
    <mergeCell ref="XCM52:XCQ52"/>
    <mergeCell ref="XCR52:XCV52"/>
    <mergeCell ref="XCW52:XDA52"/>
    <mergeCell ref="XBD52:XBH52"/>
    <mergeCell ref="XBI52:XBM52"/>
    <mergeCell ref="XBN52:XBR52"/>
    <mergeCell ref="XBS52:XBW52"/>
    <mergeCell ref="XBX52:XCB52"/>
    <mergeCell ref="WZZ52:XAD52"/>
  </mergeCells>
  <printOptions gridLines="1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Footer>Pagina &amp;P di &amp;N</oddFooter>
  </headerFooter>
  <rowBreaks count="7" manualBreakCount="7">
    <brk id="51" max="6" man="1"/>
    <brk id="64" max="6" man="1"/>
    <brk id="125" max="6" man="1"/>
    <brk id="142" max="16383" man="1"/>
    <brk id="156" max="6" man="1"/>
    <brk id="169" max="6" man="1"/>
    <brk id="2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2A1C-F655-457D-8E57-7381B6A15DD5}">
  <sheetPr>
    <pageSetUpPr fitToPage="1"/>
  </sheetPr>
  <dimension ref="A1:G26"/>
  <sheetViews>
    <sheetView zoomScale="87" zoomScaleNormal="87" workbookViewId="0">
      <selection activeCell="E3" sqref="E3"/>
    </sheetView>
  </sheetViews>
  <sheetFormatPr defaultRowHeight="15"/>
  <cols>
    <col min="1" max="1" width="30.140625" customWidth="1"/>
    <col min="2" max="2" width="23.85546875" style="25" customWidth="1"/>
    <col min="3" max="3" width="45.7109375" style="38" customWidth="1"/>
    <col min="4" max="4" width="24" style="37" customWidth="1"/>
    <col min="5" max="5" width="23.5703125" customWidth="1"/>
    <col min="6" max="6" width="20.42578125" customWidth="1"/>
    <col min="7" max="7" width="22" hidden="1" customWidth="1"/>
  </cols>
  <sheetData>
    <row r="1" spans="1:7" ht="46.5" customHeight="1">
      <c r="A1" s="131" t="s">
        <v>447</v>
      </c>
      <c r="B1" s="132"/>
      <c r="C1" s="132"/>
      <c r="D1" s="132"/>
      <c r="E1" s="132"/>
      <c r="F1" s="132"/>
    </row>
    <row r="2" spans="1:7" ht="46.5" customHeight="1">
      <c r="A2" s="17" t="s">
        <v>321</v>
      </c>
      <c r="B2" s="17" t="s">
        <v>0</v>
      </c>
      <c r="C2" s="17" t="s">
        <v>1</v>
      </c>
      <c r="D2" s="17" t="s">
        <v>516</v>
      </c>
      <c r="E2" s="17" t="s">
        <v>527</v>
      </c>
      <c r="F2" s="28" t="s">
        <v>441</v>
      </c>
      <c r="G2" s="17" t="s">
        <v>501</v>
      </c>
    </row>
    <row r="3" spans="1:7" ht="140.25" customHeight="1">
      <c r="A3" s="3"/>
      <c r="B3" s="6" t="s">
        <v>448</v>
      </c>
      <c r="C3" s="7" t="s">
        <v>449</v>
      </c>
      <c r="D3" s="40">
        <v>13924</v>
      </c>
      <c r="E3" s="40">
        <v>13924</v>
      </c>
      <c r="F3" s="43">
        <f>(E3-D3)/E3</f>
        <v>0</v>
      </c>
      <c r="G3" s="36">
        <v>10950</v>
      </c>
    </row>
    <row r="4" spans="1:7" ht="87" customHeight="1">
      <c r="A4" s="3"/>
      <c r="B4" s="6" t="s">
        <v>450</v>
      </c>
      <c r="C4" s="7" t="s">
        <v>451</v>
      </c>
      <c r="D4" s="40">
        <v>990</v>
      </c>
      <c r="E4" s="40">
        <v>990</v>
      </c>
      <c r="F4" s="43">
        <f t="shared" ref="F4:F15" si="0">(E4-D4)/E4</f>
        <v>0</v>
      </c>
      <c r="G4" s="36">
        <v>780</v>
      </c>
    </row>
    <row r="5" spans="1:7" ht="87" customHeight="1">
      <c r="A5" s="3"/>
      <c r="B5" s="6" t="s">
        <v>452</v>
      </c>
      <c r="C5" s="7" t="s">
        <v>453</v>
      </c>
      <c r="D5" s="40">
        <v>990</v>
      </c>
      <c r="E5" s="40">
        <v>990</v>
      </c>
      <c r="F5" s="43">
        <f t="shared" si="0"/>
        <v>0</v>
      </c>
      <c r="G5" s="36">
        <v>780</v>
      </c>
    </row>
    <row r="6" spans="1:7" ht="156" customHeight="1">
      <c r="A6" s="3"/>
      <c r="B6" s="6" t="s">
        <v>454</v>
      </c>
      <c r="C6" s="7" t="s">
        <v>455</v>
      </c>
      <c r="D6" s="40">
        <v>1490</v>
      </c>
      <c r="E6" s="40">
        <v>1490</v>
      </c>
      <c r="F6" s="43">
        <f t="shared" si="0"/>
        <v>0</v>
      </c>
      <c r="G6" s="36">
        <v>1175</v>
      </c>
    </row>
    <row r="7" spans="1:7" ht="84" customHeight="1">
      <c r="A7" s="3"/>
      <c r="B7" s="6" t="s">
        <v>456</v>
      </c>
      <c r="C7" s="7" t="s">
        <v>457</v>
      </c>
      <c r="D7" s="40">
        <v>62</v>
      </c>
      <c r="E7" s="40">
        <v>62</v>
      </c>
      <c r="F7" s="43">
        <f t="shared" si="0"/>
        <v>0</v>
      </c>
      <c r="G7" s="36">
        <v>50</v>
      </c>
    </row>
    <row r="8" spans="1:7" ht="91.5" customHeight="1">
      <c r="A8" s="3"/>
      <c r="B8" s="6" t="s">
        <v>458</v>
      </c>
      <c r="C8" s="7" t="s">
        <v>459</v>
      </c>
      <c r="D8" s="41">
        <v>18</v>
      </c>
      <c r="E8" s="41">
        <v>18</v>
      </c>
      <c r="F8" s="43">
        <f t="shared" si="0"/>
        <v>0</v>
      </c>
      <c r="G8" s="36">
        <v>15</v>
      </c>
    </row>
    <row r="9" spans="1:7" ht="69" customHeight="1">
      <c r="A9" s="3"/>
      <c r="B9" s="6" t="s">
        <v>460</v>
      </c>
      <c r="C9" s="7" t="s">
        <v>461</v>
      </c>
      <c r="D9" s="41">
        <v>18</v>
      </c>
      <c r="E9" s="41">
        <v>18</v>
      </c>
      <c r="F9" s="43">
        <f t="shared" si="0"/>
        <v>0</v>
      </c>
      <c r="G9" s="36">
        <v>15</v>
      </c>
    </row>
    <row r="10" spans="1:7" ht="96" customHeight="1">
      <c r="A10" s="3"/>
      <c r="B10" s="6" t="s">
        <v>462</v>
      </c>
      <c r="C10" s="7" t="s">
        <v>463</v>
      </c>
      <c r="D10" s="40">
        <v>85</v>
      </c>
      <c r="E10" s="40">
        <v>85</v>
      </c>
      <c r="F10" s="43">
        <f t="shared" si="0"/>
        <v>0</v>
      </c>
      <c r="G10" s="36">
        <v>70</v>
      </c>
    </row>
    <row r="11" spans="1:7" ht="119.25" customHeight="1">
      <c r="A11" s="3"/>
      <c r="B11" s="6" t="s">
        <v>464</v>
      </c>
      <c r="C11" s="7" t="s">
        <v>504</v>
      </c>
      <c r="D11" s="42">
        <v>165</v>
      </c>
      <c r="E11" s="42">
        <v>165</v>
      </c>
      <c r="F11" s="43">
        <f t="shared" si="0"/>
        <v>0</v>
      </c>
      <c r="G11" s="36">
        <v>130</v>
      </c>
    </row>
    <row r="12" spans="1:7" ht="105" customHeight="1">
      <c r="A12" s="3"/>
      <c r="B12" s="6" t="s">
        <v>465</v>
      </c>
      <c r="C12" s="7" t="s">
        <v>503</v>
      </c>
      <c r="D12" s="41">
        <v>165</v>
      </c>
      <c r="E12" s="41">
        <v>165</v>
      </c>
      <c r="F12" s="43">
        <f t="shared" si="0"/>
        <v>0</v>
      </c>
      <c r="G12" s="36">
        <v>130</v>
      </c>
    </row>
    <row r="13" spans="1:7" ht="81.75" customHeight="1">
      <c r="A13" s="3"/>
      <c r="B13" s="6" t="s">
        <v>499</v>
      </c>
      <c r="C13" s="7" t="s">
        <v>502</v>
      </c>
      <c r="D13" s="41">
        <v>55</v>
      </c>
      <c r="E13" s="41">
        <v>55</v>
      </c>
      <c r="F13" s="43">
        <f t="shared" si="0"/>
        <v>0</v>
      </c>
      <c r="G13" s="36">
        <v>45</v>
      </c>
    </row>
    <row r="14" spans="1:7" ht="69.75" customHeight="1">
      <c r="A14" s="3"/>
      <c r="B14" s="6" t="s">
        <v>500</v>
      </c>
      <c r="C14" s="7" t="s">
        <v>505</v>
      </c>
      <c r="D14" s="41">
        <v>50</v>
      </c>
      <c r="E14" s="41">
        <v>50</v>
      </c>
      <c r="F14" s="43">
        <f t="shared" si="0"/>
        <v>0</v>
      </c>
      <c r="G14" s="36">
        <v>45</v>
      </c>
    </row>
    <row r="15" spans="1:7" ht="100.5" customHeight="1">
      <c r="A15" s="3"/>
      <c r="B15" s="6" t="s">
        <v>23</v>
      </c>
      <c r="C15" s="7" t="s">
        <v>466</v>
      </c>
      <c r="D15" s="41">
        <v>173</v>
      </c>
      <c r="E15" s="41">
        <v>180</v>
      </c>
      <c r="F15" s="43">
        <f t="shared" si="0"/>
        <v>3.888888888888889E-2</v>
      </c>
      <c r="G15" s="36">
        <v>140</v>
      </c>
    </row>
    <row r="16" spans="1:7" ht="36" customHeight="1">
      <c r="A16" s="61" t="s">
        <v>467</v>
      </c>
      <c r="B16" s="62"/>
      <c r="C16" s="62"/>
      <c r="D16" s="62"/>
      <c r="E16" s="62"/>
      <c r="F16" s="62"/>
      <c r="G16" s="62"/>
    </row>
    <row r="17" spans="1:7" ht="67.5" customHeight="1">
      <c r="A17" s="3"/>
      <c r="B17" s="6" t="s">
        <v>468</v>
      </c>
      <c r="C17" s="8" t="s">
        <v>469</v>
      </c>
      <c r="D17" s="36">
        <v>99</v>
      </c>
      <c r="E17" s="40">
        <v>99</v>
      </c>
      <c r="F17" s="43">
        <f t="shared" ref="F17:F26" si="1">(E17-D17)/D17</f>
        <v>0</v>
      </c>
      <c r="G17" s="36">
        <v>80</v>
      </c>
    </row>
    <row r="18" spans="1:7" ht="87" customHeight="1">
      <c r="A18" s="3"/>
      <c r="B18" s="6" t="s">
        <v>470</v>
      </c>
      <c r="C18" s="8" t="s">
        <v>471</v>
      </c>
      <c r="D18" s="36">
        <v>99</v>
      </c>
      <c r="E18" s="40">
        <v>99</v>
      </c>
      <c r="F18" s="43">
        <f t="shared" si="1"/>
        <v>0</v>
      </c>
      <c r="G18" s="36">
        <v>80</v>
      </c>
    </row>
    <row r="19" spans="1:7" ht="76.5" customHeight="1">
      <c r="A19" s="3"/>
      <c r="B19" s="6" t="s">
        <v>496</v>
      </c>
      <c r="C19" s="8" t="s">
        <v>472</v>
      </c>
      <c r="D19" s="36">
        <v>99</v>
      </c>
      <c r="E19" s="40">
        <v>99</v>
      </c>
      <c r="F19" s="43">
        <f t="shared" si="1"/>
        <v>0</v>
      </c>
      <c r="G19" s="36">
        <v>80</v>
      </c>
    </row>
    <row r="20" spans="1:7" ht="81.75" customHeight="1">
      <c r="A20" s="3"/>
      <c r="B20" s="6" t="s">
        <v>473</v>
      </c>
      <c r="C20" s="8" t="s">
        <v>474</v>
      </c>
      <c r="D20" s="36">
        <v>99</v>
      </c>
      <c r="E20" s="40">
        <v>99</v>
      </c>
      <c r="F20" s="43">
        <f t="shared" si="1"/>
        <v>0</v>
      </c>
      <c r="G20" s="36">
        <v>80</v>
      </c>
    </row>
    <row r="21" spans="1:7" ht="74.25" customHeight="1">
      <c r="A21" s="3"/>
      <c r="B21" s="6" t="s">
        <v>475</v>
      </c>
      <c r="C21" s="8" t="s">
        <v>476</v>
      </c>
      <c r="D21" s="36">
        <v>99</v>
      </c>
      <c r="E21" s="40">
        <v>99</v>
      </c>
      <c r="F21" s="43">
        <f t="shared" si="1"/>
        <v>0</v>
      </c>
      <c r="G21" s="36">
        <v>80</v>
      </c>
    </row>
    <row r="22" spans="1:7" ht="81" customHeight="1">
      <c r="A22" s="3"/>
      <c r="B22" s="6" t="s">
        <v>477</v>
      </c>
      <c r="C22" s="8" t="s">
        <v>478</v>
      </c>
      <c r="D22" s="36">
        <v>99</v>
      </c>
      <c r="E22" s="40">
        <v>99</v>
      </c>
      <c r="F22" s="43">
        <f t="shared" si="1"/>
        <v>0</v>
      </c>
      <c r="G22" s="36">
        <v>80</v>
      </c>
    </row>
    <row r="23" spans="1:7" ht="78.75" customHeight="1">
      <c r="A23" s="3"/>
      <c r="B23" s="6" t="s">
        <v>479</v>
      </c>
      <c r="C23" s="8" t="s">
        <v>480</v>
      </c>
      <c r="D23" s="36">
        <v>99</v>
      </c>
      <c r="E23" s="40">
        <v>99</v>
      </c>
      <c r="F23" s="43">
        <f t="shared" si="1"/>
        <v>0</v>
      </c>
      <c r="G23" s="36">
        <v>80</v>
      </c>
    </row>
    <row r="24" spans="1:7" ht="85.5" customHeight="1">
      <c r="A24" s="3"/>
      <c r="B24" s="6" t="s">
        <v>481</v>
      </c>
      <c r="C24" s="8" t="s">
        <v>482</v>
      </c>
      <c r="D24" s="36">
        <v>99</v>
      </c>
      <c r="E24" s="40">
        <v>99</v>
      </c>
      <c r="F24" s="43">
        <f t="shared" si="1"/>
        <v>0</v>
      </c>
      <c r="G24" s="36">
        <v>80</v>
      </c>
    </row>
    <row r="25" spans="1:7" ht="72.75" customHeight="1">
      <c r="A25" s="3"/>
      <c r="B25" s="6" t="s">
        <v>483</v>
      </c>
      <c r="C25" s="8" t="s">
        <v>484</v>
      </c>
      <c r="D25" s="36">
        <v>99</v>
      </c>
      <c r="E25" s="40">
        <v>99</v>
      </c>
      <c r="F25" s="43">
        <f t="shared" si="1"/>
        <v>0</v>
      </c>
      <c r="G25" s="36">
        <v>80</v>
      </c>
    </row>
    <row r="26" spans="1:7" ht="71.25" customHeight="1">
      <c r="A26" s="3"/>
      <c r="B26" s="6" t="s">
        <v>485</v>
      </c>
      <c r="C26" s="8" t="s">
        <v>486</v>
      </c>
      <c r="D26" s="36">
        <v>59</v>
      </c>
      <c r="E26" s="40">
        <v>59</v>
      </c>
      <c r="F26" s="43">
        <f t="shared" si="1"/>
        <v>0</v>
      </c>
      <c r="G26" s="36">
        <v>50</v>
      </c>
    </row>
  </sheetData>
  <mergeCells count="1">
    <mergeCell ref="A1:F1"/>
  </mergeCells>
  <pageMargins left="0.7" right="0.7" top="0.75" bottom="0.75" header="0.3" footer="0.3"/>
  <pageSetup paperSize="9" scale="5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0069-28F5-4F2D-A06E-FE5A997C76AA}">
  <sheetPr>
    <pageSetUpPr fitToPage="1"/>
  </sheetPr>
  <dimension ref="A1:H13"/>
  <sheetViews>
    <sheetView zoomScale="64" zoomScaleNormal="64" workbookViewId="0">
      <selection activeCell="C8" sqref="C8"/>
    </sheetView>
  </sheetViews>
  <sheetFormatPr defaultRowHeight="15"/>
  <cols>
    <col min="1" max="1" width="30.140625" customWidth="1"/>
    <col min="2" max="2" width="23.85546875" style="25" customWidth="1"/>
    <col min="3" max="3" width="45.7109375" style="38" customWidth="1"/>
    <col min="4" max="4" width="23.5703125" style="38" customWidth="1"/>
    <col min="5" max="5" width="24" style="37" customWidth="1"/>
    <col min="6" max="6" width="29.5703125" style="37" customWidth="1"/>
    <col min="7" max="7" width="24" style="37" hidden="1" customWidth="1"/>
    <col min="8" max="8" width="21.140625" customWidth="1"/>
  </cols>
  <sheetData>
    <row r="1" spans="1:8" ht="46.5" customHeight="1">
      <c r="A1" s="131" t="s">
        <v>497</v>
      </c>
      <c r="B1" s="132"/>
      <c r="C1" s="132"/>
      <c r="D1" s="132"/>
      <c r="E1" s="132"/>
      <c r="F1" s="132"/>
      <c r="G1" s="132"/>
    </row>
    <row r="2" spans="1:8" ht="46.5" customHeight="1">
      <c r="A2" s="17" t="s">
        <v>321</v>
      </c>
      <c r="B2" s="17" t="s">
        <v>0</v>
      </c>
      <c r="C2" s="17" t="s">
        <v>1</v>
      </c>
      <c r="D2" s="17" t="s">
        <v>494</v>
      </c>
      <c r="E2" s="17" t="s">
        <v>498</v>
      </c>
      <c r="F2" s="17" t="s">
        <v>528</v>
      </c>
      <c r="G2" s="28" t="s">
        <v>441</v>
      </c>
    </row>
    <row r="3" spans="1:8" ht="140.25" customHeight="1">
      <c r="A3" s="3"/>
      <c r="B3" s="6" t="s">
        <v>448</v>
      </c>
      <c r="C3" s="7" t="s">
        <v>449</v>
      </c>
      <c r="D3" s="39">
        <v>1</v>
      </c>
      <c r="E3" s="36">
        <v>13924</v>
      </c>
      <c r="F3" s="36">
        <v>13924</v>
      </c>
      <c r="G3" s="44">
        <f>(F3-E3)/E3</f>
        <v>0</v>
      </c>
    </row>
    <row r="4" spans="1:8" ht="87" customHeight="1">
      <c r="A4" s="3"/>
      <c r="B4" s="6" t="s">
        <v>450</v>
      </c>
      <c r="C4" s="7" t="s">
        <v>451</v>
      </c>
      <c r="D4" s="39">
        <v>1</v>
      </c>
      <c r="E4" s="36">
        <v>990</v>
      </c>
      <c r="F4" s="36">
        <v>990</v>
      </c>
      <c r="G4" s="44">
        <f t="shared" ref="G4:G10" si="0">(F4-E4)/E4</f>
        <v>0</v>
      </c>
    </row>
    <row r="5" spans="1:8" ht="87" customHeight="1">
      <c r="A5" s="3"/>
      <c r="B5" s="6" t="s">
        <v>468</v>
      </c>
      <c r="C5" s="7" t="s">
        <v>493</v>
      </c>
      <c r="D5" s="39">
        <v>4</v>
      </c>
      <c r="E5" s="36">
        <v>396</v>
      </c>
      <c r="F5" s="36">
        <v>396</v>
      </c>
      <c r="G5" s="44">
        <f t="shared" si="0"/>
        <v>0</v>
      </c>
      <c r="H5" s="133" t="s">
        <v>492</v>
      </c>
    </row>
    <row r="6" spans="1:8" ht="84" customHeight="1">
      <c r="A6" s="3"/>
      <c r="B6" s="6" t="s">
        <v>475</v>
      </c>
      <c r="C6" s="7" t="s">
        <v>491</v>
      </c>
      <c r="D6" s="39">
        <v>4</v>
      </c>
      <c r="E6" s="36">
        <v>396</v>
      </c>
      <c r="F6" s="36">
        <v>396</v>
      </c>
      <c r="G6" s="44">
        <f t="shared" si="0"/>
        <v>0</v>
      </c>
      <c r="H6" s="134"/>
    </row>
    <row r="7" spans="1:8" ht="110.25" customHeight="1">
      <c r="A7" s="3"/>
      <c r="B7" s="6" t="s">
        <v>45</v>
      </c>
      <c r="C7" s="7" t="s">
        <v>526</v>
      </c>
      <c r="D7" s="39">
        <v>6</v>
      </c>
      <c r="E7" s="36">
        <v>414</v>
      </c>
      <c r="F7" s="36">
        <v>444</v>
      </c>
      <c r="G7" s="44">
        <f t="shared" si="0"/>
        <v>7.2463768115942032E-2</v>
      </c>
    </row>
    <row r="8" spans="1:8" ht="84" customHeight="1">
      <c r="A8" s="3"/>
      <c r="B8" s="6" t="s">
        <v>47</v>
      </c>
      <c r="C8" s="7" t="s">
        <v>517</v>
      </c>
      <c r="D8" s="39">
        <v>2</v>
      </c>
      <c r="E8" s="36">
        <v>106</v>
      </c>
      <c r="F8" s="36">
        <v>110</v>
      </c>
      <c r="G8" s="44">
        <f t="shared" si="0"/>
        <v>3.7735849056603772E-2</v>
      </c>
    </row>
    <row r="9" spans="1:8" ht="100.5" customHeight="1">
      <c r="A9" s="3"/>
      <c r="B9" s="6" t="s">
        <v>23</v>
      </c>
      <c r="C9" s="7" t="s">
        <v>466</v>
      </c>
      <c r="D9" s="39">
        <v>1</v>
      </c>
      <c r="E9" s="36">
        <v>173</v>
      </c>
      <c r="F9" s="36">
        <v>180</v>
      </c>
      <c r="G9" s="44">
        <f t="shared" si="0"/>
        <v>4.046242774566474E-2</v>
      </c>
    </row>
    <row r="10" spans="1:8" ht="69.75" customHeight="1">
      <c r="A10" s="3"/>
      <c r="B10" s="6" t="s">
        <v>223</v>
      </c>
      <c r="C10" s="7" t="s">
        <v>414</v>
      </c>
      <c r="D10" s="39">
        <v>1</v>
      </c>
      <c r="E10" s="36">
        <v>195</v>
      </c>
      <c r="F10" s="36">
        <v>201</v>
      </c>
      <c r="G10" s="44">
        <f t="shared" si="0"/>
        <v>3.0769230769230771E-2</v>
      </c>
    </row>
    <row r="11" spans="1:8" ht="38.25" customHeight="1">
      <c r="A11" s="45"/>
      <c r="B11" s="63"/>
      <c r="C11" s="64"/>
      <c r="D11" s="65"/>
      <c r="E11" s="66"/>
      <c r="F11" s="66" t="s">
        <v>506</v>
      </c>
      <c r="G11" s="49"/>
      <c r="H11" s="28" t="s">
        <v>441</v>
      </c>
    </row>
    <row r="12" spans="1:8" s="45" customFormat="1" ht="18.75">
      <c r="B12" s="46"/>
      <c r="C12" s="47"/>
      <c r="D12" s="47"/>
      <c r="E12" s="48"/>
      <c r="F12" s="48"/>
      <c r="G12" s="49"/>
    </row>
    <row r="13" spans="1:8" ht="44.25" customHeight="1">
      <c r="E13" s="36">
        <f>SUM(E3:E10)</f>
        <v>16594</v>
      </c>
      <c r="F13" s="36">
        <f>SUM(F3:F12)</f>
        <v>16641</v>
      </c>
      <c r="G13" s="44">
        <f>(F13-E13)/E13</f>
        <v>2.8323490418223456E-3</v>
      </c>
      <c r="H13" s="44">
        <f>(F13-E13)/E13</f>
        <v>2.8323490418223456E-3</v>
      </c>
    </row>
  </sheetData>
  <mergeCells count="2">
    <mergeCell ref="H5:H6"/>
    <mergeCell ref="A1:G1"/>
  </mergeCells>
  <pageMargins left="0.7" right="0.7" top="0.75" bottom="0.75" header="0.3" footer="0.3"/>
  <pageSetup paperSize="9" scale="4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3D6E6-126E-45B4-8C0B-EFAAE871C16E}">
  <dimension ref="A1:G9"/>
  <sheetViews>
    <sheetView zoomScale="95" zoomScaleNormal="95" workbookViewId="0">
      <selection activeCell="F3" sqref="F3"/>
    </sheetView>
  </sheetViews>
  <sheetFormatPr defaultRowHeight="15"/>
  <cols>
    <col min="1" max="1" width="24.140625" customWidth="1"/>
    <col min="2" max="2" width="20.28515625" customWidth="1"/>
    <col min="3" max="3" width="38.7109375" customWidth="1"/>
    <col min="5" max="5" width="25" customWidth="1"/>
    <col min="6" max="6" width="24" customWidth="1"/>
    <col min="7" max="7" width="30.7109375" customWidth="1"/>
  </cols>
  <sheetData>
    <row r="1" spans="1:7" ht="39" customHeight="1">
      <c r="A1" s="131" t="s">
        <v>509</v>
      </c>
      <c r="B1" s="132"/>
      <c r="C1" s="132"/>
      <c r="D1" s="132"/>
      <c r="E1" s="132"/>
      <c r="F1" s="132"/>
    </row>
    <row r="2" spans="1:7" ht="74.25" customHeight="1">
      <c r="A2" s="17" t="s">
        <v>321</v>
      </c>
      <c r="B2" s="17" t="s">
        <v>0</v>
      </c>
      <c r="C2" s="17" t="s">
        <v>1</v>
      </c>
      <c r="D2" s="17" t="s">
        <v>494</v>
      </c>
      <c r="E2" s="17" t="s">
        <v>498</v>
      </c>
      <c r="F2" s="17" t="s">
        <v>528</v>
      </c>
    </row>
    <row r="3" spans="1:7" ht="133.5" customHeight="1">
      <c r="A3" s="2"/>
      <c r="B3" s="2" t="s">
        <v>510</v>
      </c>
      <c r="C3" s="2" t="s">
        <v>511</v>
      </c>
      <c r="D3" s="68">
        <v>1</v>
      </c>
      <c r="E3" s="69">
        <v>16445</v>
      </c>
      <c r="F3" s="69">
        <v>16835</v>
      </c>
    </row>
    <row r="4" spans="1:7" ht="81.75" customHeight="1">
      <c r="A4" s="67"/>
      <c r="B4" s="2" t="s">
        <v>507</v>
      </c>
      <c r="C4" s="2" t="s">
        <v>512</v>
      </c>
      <c r="D4" s="68">
        <v>1</v>
      </c>
      <c r="E4" s="69">
        <v>220</v>
      </c>
      <c r="F4" s="69">
        <v>220</v>
      </c>
    </row>
    <row r="5" spans="1:7" ht="64.5" customHeight="1">
      <c r="A5" s="67"/>
      <c r="B5" s="2" t="s">
        <v>49</v>
      </c>
      <c r="C5" s="71" t="s">
        <v>525</v>
      </c>
      <c r="D5" s="68">
        <v>2</v>
      </c>
      <c r="E5" s="69">
        <v>142</v>
      </c>
      <c r="F5" s="69">
        <v>152</v>
      </c>
    </row>
    <row r="6" spans="1:7" ht="84" customHeight="1">
      <c r="A6" s="67"/>
      <c r="B6" s="2" t="s">
        <v>508</v>
      </c>
      <c r="C6" s="71" t="s">
        <v>513</v>
      </c>
      <c r="D6" s="72">
        <v>7</v>
      </c>
      <c r="E6" s="69">
        <v>693</v>
      </c>
      <c r="F6" s="69">
        <v>693</v>
      </c>
    </row>
    <row r="7" spans="1:7" ht="19.5" customHeight="1">
      <c r="A7" s="45"/>
      <c r="B7" s="46"/>
      <c r="C7" s="47"/>
      <c r="D7" s="73"/>
      <c r="E7" s="74"/>
      <c r="F7" s="74"/>
      <c r="G7" s="28" t="s">
        <v>441</v>
      </c>
    </row>
    <row r="9" spans="1:7">
      <c r="E9" s="70">
        <f>SUM(E3:E8)</f>
        <v>17500</v>
      </c>
      <c r="F9" s="70">
        <f>SUM(F3:F8)</f>
        <v>17900</v>
      </c>
      <c r="G9" s="75">
        <f>(F9-E9)/E9</f>
        <v>2.2857142857142857E-2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5</vt:i4>
      </vt:variant>
    </vt:vector>
  </HeadingPairs>
  <TitlesOfParts>
    <vt:vector size="9" baseType="lpstr">
      <vt:lpstr>COMPLETO MLG &amp; MLGS</vt:lpstr>
      <vt:lpstr>Listino Vendita Careclave</vt:lpstr>
      <vt:lpstr>Kit Careclave</vt:lpstr>
      <vt:lpstr>Kit Vacuclave 550</vt:lpstr>
      <vt:lpstr>'COMPLETO MLG &amp; MLGS'!Area_stampa</vt:lpstr>
      <vt:lpstr>'Kit Careclave'!Area_stampa</vt:lpstr>
      <vt:lpstr>'Kit Vacuclave 550'!Area_stampa</vt:lpstr>
      <vt:lpstr>'Listino Vendita Careclave'!Area_stampa</vt:lpstr>
      <vt:lpstr>'COMPLETO MLG &amp; MLGS'!Titoli_stampa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 Gadioli</dc:creator>
  <cp:lastModifiedBy>Lucia Gadioli - Simit Dental</cp:lastModifiedBy>
  <cp:lastPrinted>2022-05-03T12:21:07Z</cp:lastPrinted>
  <dcterms:created xsi:type="dcterms:W3CDTF">2015-06-05T18:19:34Z</dcterms:created>
  <dcterms:modified xsi:type="dcterms:W3CDTF">2022-05-13T15:28:31Z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.	;	{	}	[@[{0}]]	1040</vt:lpwstr>
  </property>
</Properties>
</file>